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<sst xmlns="http://schemas.openxmlformats.org/spreadsheetml/2006/main" count="50" uniqueCount="45">
  <si>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r>
      <t xml:space="preserve">IŠ ES STRUKTŪRINIŲ FONDŲ LĖŠŲ SIŪLOMŲ BENDRAI FINANSUOTI </t>
    </r>
    <r>
      <rPr>
        <b/>
        <sz val="10"/>
        <color indexed="9"/>
        <rFont val="Arial"/>
        <family val="2"/>
      </rPr>
      <t>ALYTAUS REGIONO PROJEKTŲ SĄRAŠAS</t>
    </r>
  </si>
  <si>
    <t>(ministerijos (-ų), pagal kompetenciją atsakingos (-ų) už iš Europos Sąjungos (toliau – ES) struktūrinių fondų lėšų bendrai finansuojamą (-us) ūkio sektorių (-ius), pavadinimas)</t>
  </si>
  <si>
    <t>(2014–2020 m. ES fondų investicijų veiksmų programos įgyvendinimo priemonės kodas ir pavadinimas)</t>
  </si>
  <si>
    <t>Nr.</t>
  </si>
  <si>
    <t>05.4.1-CPVA-R-302-11</t>
  </si>
  <si>
    <t>Eil. Nr.</t>
  </si>
  <si>
    <t>Pareiškėjas</t>
  </si>
  <si>
    <t>Iš ES struktūrinių fondų lėšų siūlomo bendrai finansuoti projekto (toliau – projektas) preliminarus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</si>
  <si>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</si>
  <si>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</si>
  <si>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</si>
  <si>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</si>
  <si>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</si>
  <si>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</si>
  <si>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</si>
  <si>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</si>
  <si>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</si>
  <si>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</si>
  <si>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</si>
  <si>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</si>
  <si>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</si>
  <si>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</si>
  <si>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</si>
  <si>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</si>
  <si>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1.</t>
  </si>
  <si>
    <t>Alytaus miesto savivaldybės administracija</t>
  </si>
  <si>
    <t>Buvusios sinagogos pastato Kauno g. 9A Alytuje rekonstravimas ir aplinkinės teritorijos sutvarkymas</t>
  </si>
  <si>
    <t>Suėjus paraiškos pateikimo terminui, projektas turi atitikti priemonės projektų finansavimo sąlygų aprašo 29.2 punkto reikalavimus.</t>
  </si>
  <si>
    <t>2.</t>
  </si>
  <si>
    <t>Alytaus rajono savivaldybės administracija</t>
  </si>
  <si>
    <t>Kurnėnų Lauryno Radziukyno mokyklos pritaikymas kultūrinėms ir turistinėms reikmėms</t>
  </si>
  <si>
    <t>3.</t>
  </si>
  <si>
    <t>Druskininkų savivaldybės administracija</t>
  </si>
  <si>
    <t>Mažosios dailės galerijos, M.K.Čiurlionio g. 37, Druskininkai, modernizavimas ir pritaikymas kultūros poreikiams</t>
  </si>
  <si>
    <t>4.</t>
  </si>
  <si>
    <t>Lazdijų rajono savivaldybės administracija</t>
  </si>
  <si>
    <t>Motiejaus Gustaičio memorialinio namo kompleksinis sutvarkymas</t>
  </si>
  <si>
    <t>Varėnos rajono savivaldybės administracija</t>
  </si>
  <si>
    <t>Vinco Krėvės-Mickevičiaus memorialinio muziejaus atnaujinimas</t>
  </si>
  <si>
    <t>IŠ VISO:</t>
  </si>
  <si>
    <t>Regionui numatytas ES struktūrinių fondų lėšų limitas:</t>
  </si>
  <si>
    <t>05.4.1-CPVA-R-302-11 „Aktualizuoti savivaldybių kultūros paveldo objektus“</t>
  </si>
  <si>
    <t>Kultūros ministerija</t>
  </si>
  <si>
    <r>
      <t xml:space="preserve">Patvirtinta
Alytaus regiono plėtros tarybos
2017 m. vasario 13 d. sprendimu Nr.51/6S-8          
</t>
    </r>
    <r>
      <rPr>
        <sz val="9"/>
        <color indexed="53"/>
        <rFont val="Arial"/>
        <family val="2"/>
      </rPr>
      <t>(Alytaus regiono plėtros tarybos 2018 m.       d. sprendimo Nr.51/6S-       redakcija)</t>
    </r>
  </si>
  <si>
    <t xml:space="preserve">Suėjus paraiškos pateikimo terminui, projektas turi atitikti priemonės projektų finansavimo sąlygų aprašo 29.2 punkto reikalavimus.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</si>
</sst>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27]#,##0.00"/>
    <numFmt numFmtId="186" formatCode="[$-10427]yyyy\-mm\-dd"/>
    <numFmt numFmtId="187" formatCode="[$-10409]#,##0.00"/>
  </numFmts>
  <fonts count="55">
    <font>
      <sz val="10"/>
      <name val="Arial"/>
      <family val="0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.95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53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8"/>
      <color indexed="53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7" fillId="33" borderId="10" xfId="0" applyFont="1" applyFill="1" applyBorder="1" applyAlignment="1" applyProtection="1">
      <alignment horizontal="center"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0" fontId="9" fillId="0" borderId="10" xfId="0" applyFont="1" applyBorder="1" applyAlignment="1" applyProtection="1">
      <alignment vertical="top" wrapText="1" readingOrder="1"/>
      <protection locked="0"/>
    </xf>
    <xf numFmtId="185" fontId="9" fillId="0" borderId="10" xfId="0" applyNumberFormat="1" applyFont="1" applyBorder="1" applyAlignment="1" applyProtection="1">
      <alignment vertical="top" wrapText="1" readingOrder="1"/>
      <protection locked="0"/>
    </xf>
    <xf numFmtId="186" fontId="11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 applyFont="1" applyAlignment="1">
      <alignment/>
    </xf>
    <xf numFmtId="0" fontId="9" fillId="0" borderId="11" xfId="0" applyFont="1" applyBorder="1" applyAlignment="1" applyProtection="1">
      <alignment vertical="top" wrapText="1" readingOrder="1"/>
      <protection locked="0"/>
    </xf>
    <xf numFmtId="185" fontId="9" fillId="0" borderId="11" xfId="0" applyNumberFormat="1" applyFont="1" applyBorder="1" applyAlignment="1" applyProtection="1">
      <alignment vertical="top" wrapText="1" readingOrder="1"/>
      <protection locked="0"/>
    </xf>
    <xf numFmtId="186" fontId="11" fillId="0" borderId="11" xfId="0" applyNumberFormat="1" applyFont="1" applyBorder="1" applyAlignment="1" applyProtection="1">
      <alignment horizontal="right" vertical="top" wrapText="1" readingOrder="1"/>
      <protection locked="0"/>
    </xf>
    <xf numFmtId="185" fontId="10" fillId="0" borderId="12" xfId="0" applyNumberFormat="1" applyFont="1" applyBorder="1" applyAlignment="1" applyProtection="1">
      <alignment vertical="top" wrapText="1" readingOrder="1"/>
      <protection locked="0"/>
    </xf>
    <xf numFmtId="0" fontId="9" fillId="0" borderId="13" xfId="0" applyFont="1" applyBorder="1" applyAlignment="1" applyProtection="1">
      <alignment vertical="top" wrapText="1" readingOrder="1"/>
      <protection locked="0"/>
    </xf>
    <xf numFmtId="185" fontId="9" fillId="0" borderId="13" xfId="0" applyNumberFormat="1" applyFont="1" applyBorder="1" applyAlignment="1" applyProtection="1">
      <alignment vertical="top" wrapText="1" readingOrder="1"/>
      <protection locked="0"/>
    </xf>
    <xf numFmtId="186" fontId="11" fillId="0" borderId="13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10" xfId="0" applyFont="1" applyBorder="1" applyAlignment="1" applyProtection="1">
      <alignment vertical="top" wrapText="1" readingOrder="1"/>
      <protection locked="0"/>
    </xf>
    <xf numFmtId="185" fontId="11" fillId="0" borderId="10" xfId="0" applyNumberFormat="1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3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12" fillId="0" borderId="14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4" fontId="3" fillId="0" borderId="14" xfId="0" applyNumberFormat="1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top" wrapText="1" readingOrder="1"/>
      <protection locked="0"/>
    </xf>
    <xf numFmtId="0" fontId="7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2" xfId="0" applyFill="1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8" fillId="33" borderId="0" xfId="0" applyFont="1" applyFill="1" applyAlignment="1" applyProtection="1">
      <alignment horizontal="center" vertical="center" wrapText="1" readingOrder="1"/>
      <protection locked="0"/>
    </xf>
    <xf numFmtId="0" fontId="7" fillId="33" borderId="23" xfId="0" applyFont="1" applyFill="1" applyBorder="1" applyAlignment="1" applyProtection="1">
      <alignment horizontal="center" vertical="center" wrapText="1" readingOrder="1"/>
      <protection locked="0"/>
    </xf>
    <xf numFmtId="0" fontId="7" fillId="33" borderId="24" xfId="0" applyFont="1" applyFill="1" applyBorder="1" applyAlignment="1" applyProtection="1">
      <alignment horizontal="left" vertical="center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7" fillId="33" borderId="10" xfId="0" applyFont="1" applyFill="1" applyBorder="1" applyAlignment="1" applyProtection="1">
      <alignment horizontal="center" vertical="top" wrapText="1" readingOrder="1"/>
      <protection locked="0"/>
    </xf>
    <xf numFmtId="0" fontId="8" fillId="33" borderId="10" xfId="0" applyFont="1" applyFill="1" applyBorder="1" applyAlignment="1" applyProtection="1">
      <alignment horizontal="center" vertical="top" wrapText="1" readingOrder="1"/>
      <protection locked="0"/>
    </xf>
    <xf numFmtId="185" fontId="9" fillId="0" borderId="10" xfId="0" applyNumberFormat="1" applyFont="1" applyBorder="1" applyAlignment="1" applyProtection="1">
      <alignment vertical="top" wrapText="1" readingOrder="1"/>
      <protection locked="0"/>
    </xf>
    <xf numFmtId="0" fontId="9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9" xfId="0" applyBorder="1" applyAlignment="1" applyProtection="1">
      <alignment horizontal="left" vertical="top" wrapText="1" readingOrder="1"/>
      <protection locked="0"/>
    </xf>
    <xf numFmtId="185" fontId="52" fillId="0" borderId="10" xfId="0" applyNumberFormat="1" applyFont="1" applyBorder="1" applyAlignment="1" applyProtection="1">
      <alignment vertical="top" wrapText="1" readingOrder="1"/>
      <protection locked="0"/>
    </xf>
    <xf numFmtId="0" fontId="53" fillId="0" borderId="19" xfId="0" applyFont="1" applyBorder="1" applyAlignment="1" applyProtection="1">
      <alignment vertical="top" wrapText="1"/>
      <protection locked="0"/>
    </xf>
    <xf numFmtId="185" fontId="11" fillId="0" borderId="10" xfId="0" applyNumberFormat="1" applyFont="1" applyBorder="1" applyAlignment="1" applyProtection="1">
      <alignment vertical="top" wrapText="1" readingOrder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185" fontId="9" fillId="0" borderId="11" xfId="0" applyNumberFormat="1" applyFont="1" applyBorder="1" applyAlignment="1" applyProtection="1">
      <alignment vertical="top" wrapText="1" readingOrder="1"/>
      <protection locked="0"/>
    </xf>
    <xf numFmtId="0" fontId="11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9" xfId="0" applyFont="1" applyBorder="1" applyAlignment="1" applyProtection="1">
      <alignment horizontal="left" vertical="top" wrapText="1" readingOrder="1"/>
      <protection locked="0"/>
    </xf>
    <xf numFmtId="0" fontId="9" fillId="0" borderId="11" xfId="0" applyFont="1" applyBorder="1" applyAlignment="1" applyProtection="1">
      <alignment horizontal="left" vertical="top" wrapText="1" readingOrder="1"/>
      <protection locked="0"/>
    </xf>
    <xf numFmtId="0" fontId="0" fillId="0" borderId="20" xfId="0" applyBorder="1" applyAlignment="1" applyProtection="1">
      <alignment horizontal="left" vertical="top" wrapText="1" readingOrder="1"/>
      <protection locked="0"/>
    </xf>
    <xf numFmtId="185" fontId="9" fillId="0" borderId="13" xfId="0" applyNumberFormat="1" applyFont="1" applyBorder="1" applyAlignment="1" applyProtection="1">
      <alignment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horizontal="left" vertical="top" wrapText="1" readingOrder="1"/>
      <protection locked="0"/>
    </xf>
    <xf numFmtId="0" fontId="0" fillId="0" borderId="13" xfId="0" applyBorder="1" applyAlignment="1" applyProtection="1">
      <alignment horizontal="left" vertical="top" wrapText="1" readingOrder="1"/>
      <protection locked="0"/>
    </xf>
    <xf numFmtId="0" fontId="10" fillId="0" borderId="12" xfId="0" applyFont="1" applyBorder="1" applyAlignment="1" applyProtection="1">
      <alignment vertical="top" wrapText="1" readingOrder="1"/>
      <protection locked="0"/>
    </xf>
    <xf numFmtId="0" fontId="9" fillId="0" borderId="10" xfId="0" applyFont="1" applyBorder="1" applyAlignment="1" applyProtection="1">
      <alignment horizontal="right" vertical="top" wrapText="1" readingOrder="1"/>
      <protection locked="0"/>
    </xf>
    <xf numFmtId="187" fontId="10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12" fillId="0" borderId="18" xfId="0" applyFont="1" applyBorder="1" applyAlignment="1" applyProtection="1">
      <alignment vertical="top" wrapText="1"/>
      <protection locked="0"/>
    </xf>
    <xf numFmtId="0" fontId="12" fillId="0" borderId="19" xfId="0" applyFont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horizontal="right" vertical="top" wrapText="1" readingOrder="1"/>
      <protection locked="0"/>
    </xf>
    <xf numFmtId="185" fontId="54" fillId="0" borderId="12" xfId="0" applyNumberFormat="1" applyFont="1" applyBorder="1" applyAlignment="1" applyProtection="1">
      <alignment vertical="top" wrapText="1" readingOrder="1"/>
      <protection locked="0"/>
    </xf>
    <xf numFmtId="0" fontId="53" fillId="0" borderId="22" xfId="0" applyFont="1" applyBorder="1" applyAlignment="1" applyProtection="1">
      <alignment vertical="top" wrapText="1"/>
      <protection locked="0"/>
    </xf>
    <xf numFmtId="185" fontId="10" fillId="0" borderId="12" xfId="0" applyNumberFormat="1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7"/>
  <sheetViews>
    <sheetView showGridLines="0" tabSelected="1" zoomScalePageLayoutView="0" workbookViewId="0" topLeftCell="A7">
      <selection activeCell="A5" sqref="A5:R5"/>
    </sheetView>
  </sheetViews>
  <sheetFormatPr defaultColWidth="9.140625" defaultRowHeight="12.75"/>
  <cols>
    <col min="1" max="1" width="5.421875" style="0" customWidth="1"/>
    <col min="2" max="2" width="13.7109375" style="0" customWidth="1"/>
    <col min="3" max="3" width="18.8515625" style="0" customWidth="1"/>
    <col min="4" max="4" width="12.421875" style="0" customWidth="1"/>
    <col min="5" max="5" width="0.5625" style="0" customWidth="1"/>
    <col min="6" max="6" width="18.28125" style="0" customWidth="1"/>
    <col min="7" max="7" width="0.9921875" style="0" customWidth="1"/>
    <col min="8" max="8" width="7.140625" style="0" customWidth="1"/>
    <col min="9" max="9" width="9.7109375" style="0" customWidth="1"/>
    <col min="10" max="10" width="16.7109375" style="0" customWidth="1"/>
    <col min="11" max="11" width="1.8515625" style="0" customWidth="1"/>
    <col min="12" max="12" width="14.7109375" style="0" customWidth="1"/>
    <col min="13" max="13" width="11.8515625" style="0" customWidth="1"/>
    <col min="14" max="14" width="2.8515625" style="0" customWidth="1"/>
    <col min="15" max="15" width="10.7109375" style="0" customWidth="1"/>
    <col min="16" max="16" width="3.8515625" style="0" customWidth="1"/>
    <col min="17" max="17" width="20.57421875" style="0" customWidth="1"/>
    <col min="18" max="18" width="19.00390625" style="0" customWidth="1"/>
    <col min="19" max="19" width="3.140625" style="0" customWidth="1"/>
  </cols>
  <sheetData>
    <row r="1" ht="11.25" customHeight="1"/>
    <row r="2" spans="1:18" ht="69.7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 t="s">
        <v>43</v>
      </c>
      <c r="O2" s="21"/>
      <c r="P2" s="21"/>
      <c r="Q2" s="21"/>
      <c r="R2" s="21"/>
    </row>
    <row r="3" spans="1:18" ht="16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2"/>
      <c r="O3" s="19"/>
      <c r="P3" s="19"/>
      <c r="Q3" s="19"/>
      <c r="R3" s="19"/>
    </row>
    <row r="4" spans="1:18" ht="16.5" customHeight="1">
      <c r="A4" s="23"/>
      <c r="B4" s="19"/>
      <c r="C4" s="19"/>
      <c r="D4" s="24" t="s">
        <v>42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3"/>
      <c r="Q4" s="19"/>
      <c r="R4" s="19"/>
    </row>
    <row r="5" spans="1:18" ht="16.5" customHeight="1">
      <c r="A5" s="25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6.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6.5" customHeight="1">
      <c r="A7" s="23"/>
      <c r="B7" s="19"/>
      <c r="C7" s="19"/>
      <c r="D7" s="24" t="s">
        <v>41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3"/>
      <c r="Q7" s="19"/>
      <c r="R7" s="19"/>
    </row>
    <row r="8" spans="1:18" ht="16.5" customHeight="1">
      <c r="A8" s="25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" customHeight="1">
      <c r="A9" s="2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5" customHeight="1">
      <c r="A10" s="27" t="s">
        <v>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6.5" customHeight="1">
      <c r="A11" s="2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2.75">
      <c r="A12" s="23"/>
      <c r="B12" s="19"/>
      <c r="C12" s="19"/>
      <c r="D12" s="19"/>
      <c r="E12" s="29">
        <v>42779</v>
      </c>
      <c r="F12" s="30"/>
      <c r="G12" s="30"/>
      <c r="H12" s="1" t="s">
        <v>3</v>
      </c>
      <c r="I12" s="31" t="s">
        <v>4</v>
      </c>
      <c r="J12" s="30"/>
      <c r="K12" s="30"/>
      <c r="L12" s="23"/>
      <c r="M12" s="19"/>
      <c r="N12" s="19"/>
      <c r="O12" s="19"/>
      <c r="P12" s="19"/>
      <c r="Q12" s="19"/>
      <c r="R12" s="19"/>
    </row>
    <row r="13" ht="409.5" customHeight="1" hidden="1"/>
    <row r="14" ht="12" customHeight="1"/>
    <row r="15" spans="1:19" ht="17.25" customHeight="1">
      <c r="A15" s="32" t="s">
        <v>5</v>
      </c>
      <c r="B15" s="32" t="s">
        <v>6</v>
      </c>
      <c r="C15" s="32" t="s">
        <v>7</v>
      </c>
      <c r="D15" s="32" t="s">
        <v>8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Q15" s="32" t="s">
        <v>9</v>
      </c>
      <c r="R15" s="32" t="s">
        <v>10</v>
      </c>
      <c r="S15" s="39"/>
    </row>
    <row r="16" spans="1:19" ht="20.25" customHeight="1">
      <c r="A16" s="33"/>
      <c r="B16" s="33"/>
      <c r="C16" s="35"/>
      <c r="D16" s="32" t="s">
        <v>11</v>
      </c>
      <c r="E16" s="39"/>
      <c r="F16" s="32" t="s">
        <v>12</v>
      </c>
      <c r="G16" s="37"/>
      <c r="H16" s="37"/>
      <c r="I16" s="38"/>
      <c r="J16" s="42" t="s">
        <v>13</v>
      </c>
      <c r="K16" s="19"/>
      <c r="L16" s="19"/>
      <c r="M16" s="19"/>
      <c r="N16" s="19"/>
      <c r="O16" s="19"/>
      <c r="P16" s="19"/>
      <c r="Q16" s="33"/>
      <c r="R16" s="35"/>
      <c r="S16" s="40"/>
    </row>
    <row r="17" spans="1:19" ht="15.75" customHeight="1">
      <c r="A17" s="33"/>
      <c r="B17" s="33"/>
      <c r="C17" s="35"/>
      <c r="D17" s="35"/>
      <c r="E17" s="40"/>
      <c r="F17" s="32" t="s">
        <v>14</v>
      </c>
      <c r="G17" s="43"/>
      <c r="H17" s="37"/>
      <c r="I17" s="37"/>
      <c r="J17" s="44" t="s">
        <v>15</v>
      </c>
      <c r="K17" s="45"/>
      <c r="L17" s="45"/>
      <c r="M17" s="45"/>
      <c r="N17" s="45"/>
      <c r="O17" s="45"/>
      <c r="P17" s="46"/>
      <c r="Q17" s="33"/>
      <c r="R17" s="35"/>
      <c r="S17" s="40"/>
    </row>
    <row r="18" spans="1:19" ht="16.5" customHeight="1">
      <c r="A18" s="33"/>
      <c r="B18" s="33"/>
      <c r="C18" s="35"/>
      <c r="D18" s="35"/>
      <c r="E18" s="40"/>
      <c r="F18" s="33"/>
      <c r="G18" s="32" t="s">
        <v>16</v>
      </c>
      <c r="H18" s="47"/>
      <c r="I18" s="39"/>
      <c r="J18" s="32" t="s">
        <v>17</v>
      </c>
      <c r="K18" s="37"/>
      <c r="L18" s="37"/>
      <c r="M18" s="37"/>
      <c r="N18" s="37"/>
      <c r="O18" s="37"/>
      <c r="P18" s="38"/>
      <c r="Q18" s="33"/>
      <c r="R18" s="35"/>
      <c r="S18" s="40"/>
    </row>
    <row r="19" spans="1:19" ht="49.5" customHeight="1">
      <c r="A19" s="34"/>
      <c r="B19" s="34"/>
      <c r="C19" s="36"/>
      <c r="D19" s="36"/>
      <c r="E19" s="41"/>
      <c r="F19" s="34"/>
      <c r="G19" s="36"/>
      <c r="H19" s="30"/>
      <c r="I19" s="41"/>
      <c r="J19" s="2" t="s">
        <v>16</v>
      </c>
      <c r="K19" s="32" t="s">
        <v>18</v>
      </c>
      <c r="L19" s="38"/>
      <c r="M19" s="32" t="s">
        <v>19</v>
      </c>
      <c r="N19" s="38"/>
      <c r="O19" s="32" t="s">
        <v>20</v>
      </c>
      <c r="P19" s="38"/>
      <c r="Q19" s="34"/>
      <c r="R19" s="36"/>
      <c r="S19" s="41"/>
    </row>
    <row r="20" spans="1:19" ht="12.75">
      <c r="A20" s="3" t="s">
        <v>21</v>
      </c>
      <c r="B20" s="3" t="s">
        <v>22</v>
      </c>
      <c r="C20" s="3" t="s">
        <v>23</v>
      </c>
      <c r="D20" s="48">
        <v>4</v>
      </c>
      <c r="E20" s="38"/>
      <c r="F20" s="3">
        <v>5</v>
      </c>
      <c r="G20" s="48">
        <v>6</v>
      </c>
      <c r="H20" s="37"/>
      <c r="I20" s="38"/>
      <c r="J20" s="3">
        <v>7</v>
      </c>
      <c r="K20" s="48">
        <v>8</v>
      </c>
      <c r="L20" s="38"/>
      <c r="M20" s="48">
        <v>9</v>
      </c>
      <c r="N20" s="38"/>
      <c r="O20" s="48">
        <v>10</v>
      </c>
      <c r="P20" s="38"/>
      <c r="Q20" s="4">
        <v>11</v>
      </c>
      <c r="R20" s="49">
        <v>12</v>
      </c>
      <c r="S20" s="38"/>
    </row>
    <row r="21" spans="1:19" ht="57.75" customHeight="1">
      <c r="A21" s="5" t="s">
        <v>24</v>
      </c>
      <c r="B21" s="5" t="s">
        <v>25</v>
      </c>
      <c r="C21" s="5" t="s">
        <v>26</v>
      </c>
      <c r="D21" s="50">
        <v>449621.72</v>
      </c>
      <c r="E21" s="38"/>
      <c r="F21" s="6">
        <v>206056</v>
      </c>
      <c r="G21" s="50">
        <v>0</v>
      </c>
      <c r="H21" s="37"/>
      <c r="I21" s="38"/>
      <c r="J21" s="6">
        <v>0</v>
      </c>
      <c r="K21" s="50">
        <v>243565.72</v>
      </c>
      <c r="L21" s="38"/>
      <c r="M21" s="50">
        <v>0</v>
      </c>
      <c r="N21" s="38"/>
      <c r="O21" s="50">
        <v>0</v>
      </c>
      <c r="P21" s="38"/>
      <c r="Q21" s="7">
        <v>43190</v>
      </c>
      <c r="R21" s="51" t="s">
        <v>27</v>
      </c>
      <c r="S21" s="52"/>
    </row>
    <row r="22" spans="1:19" s="8" customFormat="1" ht="63" customHeight="1">
      <c r="A22" s="16" t="s">
        <v>28</v>
      </c>
      <c r="B22" s="16" t="s">
        <v>29</v>
      </c>
      <c r="C22" s="16" t="s">
        <v>30</v>
      </c>
      <c r="D22" s="53">
        <f>SUM(F22:P22)</f>
        <v>260122</v>
      </c>
      <c r="E22" s="54"/>
      <c r="F22" s="17">
        <v>206056</v>
      </c>
      <c r="G22" s="55">
        <v>0</v>
      </c>
      <c r="H22" s="56"/>
      <c r="I22" s="57"/>
      <c r="J22" s="17">
        <v>0</v>
      </c>
      <c r="K22" s="53">
        <v>54066</v>
      </c>
      <c r="L22" s="54"/>
      <c r="M22" s="55">
        <v>0</v>
      </c>
      <c r="N22" s="57"/>
      <c r="O22" s="55">
        <v>0</v>
      </c>
      <c r="P22" s="57"/>
      <c r="Q22" s="7">
        <v>43190</v>
      </c>
      <c r="R22" s="59" t="s">
        <v>44</v>
      </c>
      <c r="S22" s="60"/>
    </row>
    <row r="23" spans="1:19" ht="69.75" customHeight="1">
      <c r="A23" s="5" t="s">
        <v>28</v>
      </c>
      <c r="B23" s="5" t="s">
        <v>32</v>
      </c>
      <c r="C23" s="5" t="s">
        <v>33</v>
      </c>
      <c r="D23" s="50">
        <v>242419</v>
      </c>
      <c r="E23" s="38"/>
      <c r="F23" s="6">
        <v>206056</v>
      </c>
      <c r="G23" s="50">
        <v>0</v>
      </c>
      <c r="H23" s="37"/>
      <c r="I23" s="38"/>
      <c r="J23" s="6">
        <v>0</v>
      </c>
      <c r="K23" s="50">
        <v>36363</v>
      </c>
      <c r="L23" s="38"/>
      <c r="M23" s="50">
        <v>0</v>
      </c>
      <c r="N23" s="38"/>
      <c r="O23" s="50">
        <v>0</v>
      </c>
      <c r="P23" s="38"/>
      <c r="Q23" s="7">
        <v>43190</v>
      </c>
      <c r="R23" s="51" t="s">
        <v>27</v>
      </c>
      <c r="S23" s="52"/>
    </row>
    <row r="24" spans="1:19" ht="57" customHeight="1">
      <c r="A24" s="9" t="s">
        <v>31</v>
      </c>
      <c r="B24" s="9" t="s">
        <v>35</v>
      </c>
      <c r="C24" s="9" t="s">
        <v>36</v>
      </c>
      <c r="D24" s="58">
        <v>242419</v>
      </c>
      <c r="E24" s="39"/>
      <c r="F24" s="10">
        <v>206056</v>
      </c>
      <c r="G24" s="58">
        <v>0</v>
      </c>
      <c r="H24" s="47"/>
      <c r="I24" s="39"/>
      <c r="J24" s="10">
        <v>0</v>
      </c>
      <c r="K24" s="58">
        <v>36363</v>
      </c>
      <c r="L24" s="39"/>
      <c r="M24" s="58">
        <v>0</v>
      </c>
      <c r="N24" s="39"/>
      <c r="O24" s="58">
        <v>0</v>
      </c>
      <c r="P24" s="39"/>
      <c r="Q24" s="11">
        <v>43179</v>
      </c>
      <c r="R24" s="61" t="s">
        <v>27</v>
      </c>
      <c r="S24" s="62"/>
    </row>
    <row r="25" spans="1:19" ht="57" customHeight="1">
      <c r="A25" s="13" t="s">
        <v>34</v>
      </c>
      <c r="B25" s="13" t="s">
        <v>37</v>
      </c>
      <c r="C25" s="13" t="s">
        <v>38</v>
      </c>
      <c r="D25" s="63">
        <v>242419</v>
      </c>
      <c r="E25" s="64"/>
      <c r="F25" s="14">
        <v>206056</v>
      </c>
      <c r="G25" s="63">
        <v>0</v>
      </c>
      <c r="H25" s="64"/>
      <c r="I25" s="64"/>
      <c r="J25" s="14">
        <v>0</v>
      </c>
      <c r="K25" s="63">
        <v>36363</v>
      </c>
      <c r="L25" s="64"/>
      <c r="M25" s="63">
        <v>0</v>
      </c>
      <c r="N25" s="64"/>
      <c r="O25" s="63">
        <v>0</v>
      </c>
      <c r="P25" s="64"/>
      <c r="Q25" s="15">
        <v>43190</v>
      </c>
      <c r="R25" s="65" t="s">
        <v>27</v>
      </c>
      <c r="S25" s="66"/>
    </row>
    <row r="26" spans="1:19" ht="12.75">
      <c r="A26" s="72" t="s">
        <v>39</v>
      </c>
      <c r="B26" s="30"/>
      <c r="C26" s="30"/>
      <c r="D26" s="73">
        <f>SUM(F26:P26)</f>
        <v>1437000.72</v>
      </c>
      <c r="E26" s="74"/>
      <c r="F26" s="12">
        <f>SUM(F21:F25)</f>
        <v>1030280</v>
      </c>
      <c r="G26" s="75">
        <v>0</v>
      </c>
      <c r="H26" s="30"/>
      <c r="I26" s="41"/>
      <c r="J26" s="12">
        <v>0</v>
      </c>
      <c r="K26" s="73">
        <f>SUM(K21:L25)</f>
        <v>406720.72</v>
      </c>
      <c r="L26" s="74"/>
      <c r="M26" s="75">
        <v>0</v>
      </c>
      <c r="N26" s="41"/>
      <c r="O26" s="75">
        <v>0</v>
      </c>
      <c r="P26" s="41"/>
      <c r="Q26" s="67"/>
      <c r="R26" s="30"/>
      <c r="S26" s="41"/>
    </row>
    <row r="27" spans="1:19" ht="16.5" customHeight="1">
      <c r="A27" s="68" t="s">
        <v>40</v>
      </c>
      <c r="B27" s="37"/>
      <c r="C27" s="37"/>
      <c r="D27" s="37"/>
      <c r="E27" s="38"/>
      <c r="F27" s="69">
        <v>1030281.61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1"/>
    </row>
    <row r="28" ht="33" customHeight="1"/>
    <row r="29" ht="36" customHeight="1"/>
  </sheetData>
  <sheetProtection/>
  <mergeCells count="82">
    <mergeCell ref="D24:E24"/>
    <mergeCell ref="Q26:S26"/>
    <mergeCell ref="A27:E27"/>
    <mergeCell ref="F27:S27"/>
    <mergeCell ref="A26:C26"/>
    <mergeCell ref="D26:E26"/>
    <mergeCell ref="G26:I26"/>
    <mergeCell ref="K26:L26"/>
    <mergeCell ref="M26:N26"/>
    <mergeCell ref="O26:P26"/>
    <mergeCell ref="D25:E25"/>
    <mergeCell ref="G25:I25"/>
    <mergeCell ref="K25:L25"/>
    <mergeCell ref="M25:N25"/>
    <mergeCell ref="O25:P25"/>
    <mergeCell ref="R25:S25"/>
    <mergeCell ref="G24:I24"/>
    <mergeCell ref="K24:L24"/>
    <mergeCell ref="M24:N24"/>
    <mergeCell ref="O24:P24"/>
    <mergeCell ref="R22:S22"/>
    <mergeCell ref="D23:E23"/>
    <mergeCell ref="G23:I23"/>
    <mergeCell ref="K23:L23"/>
    <mergeCell ref="M23:N23"/>
    <mergeCell ref="R24:S24"/>
    <mergeCell ref="O23:P23"/>
    <mergeCell ref="R23:S23"/>
    <mergeCell ref="D22:E22"/>
    <mergeCell ref="G22:I22"/>
    <mergeCell ref="K22:L22"/>
    <mergeCell ref="M22:N22"/>
    <mergeCell ref="O22:P22"/>
    <mergeCell ref="Q15:Q19"/>
    <mergeCell ref="R15:S19"/>
    <mergeCell ref="R20:S20"/>
    <mergeCell ref="D21:E21"/>
    <mergeCell ref="G21:I21"/>
    <mergeCell ref="K21:L21"/>
    <mergeCell ref="M21:N21"/>
    <mergeCell ref="O21:P21"/>
    <mergeCell ref="R21:S21"/>
    <mergeCell ref="D20:E20"/>
    <mergeCell ref="F17:F19"/>
    <mergeCell ref="G17:I17"/>
    <mergeCell ref="J17:P17"/>
    <mergeCell ref="G18:I19"/>
    <mergeCell ref="J18:P18"/>
    <mergeCell ref="G20:I20"/>
    <mergeCell ref="K20:L20"/>
    <mergeCell ref="M20:N20"/>
    <mergeCell ref="O20:P20"/>
    <mergeCell ref="A15:A19"/>
    <mergeCell ref="B15:B19"/>
    <mergeCell ref="C15:C19"/>
    <mergeCell ref="D15:P15"/>
    <mergeCell ref="K19:L19"/>
    <mergeCell ref="M19:N19"/>
    <mergeCell ref="O19:P19"/>
    <mergeCell ref="D16:E19"/>
    <mergeCell ref="F16:I16"/>
    <mergeCell ref="J16:P16"/>
    <mergeCell ref="A9:R9"/>
    <mergeCell ref="A10:R10"/>
    <mergeCell ref="A11:R11"/>
    <mergeCell ref="A12:D12"/>
    <mergeCell ref="E12:G12"/>
    <mergeCell ref="I12:K12"/>
    <mergeCell ref="L12:R12"/>
    <mergeCell ref="A5:R5"/>
    <mergeCell ref="A6:R6"/>
    <mergeCell ref="A7:C7"/>
    <mergeCell ref="D7:O7"/>
    <mergeCell ref="P7:R7"/>
    <mergeCell ref="A8:R8"/>
    <mergeCell ref="A2:M2"/>
    <mergeCell ref="N2:R2"/>
    <mergeCell ref="A3:M3"/>
    <mergeCell ref="N3:R3"/>
    <mergeCell ref="A4:C4"/>
    <mergeCell ref="D4:O4"/>
    <mergeCell ref="P4:R4"/>
  </mergeCells>
  <printOptions/>
  <pageMargins left="0.3937007874015748" right="0.3937007874015748" top="0.3937007874015748" bottom="0.8517779527559055" header="0.3937007874015748" footer="0.3937007874015748"/>
  <pageSetup fitToHeight="1" fitToWidth="1" horizontalDpi="600" verticalDpi="600" orientation="landscape" paperSize="9" scale="73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2017-11-29T14:13:59Z</dcterms:created>
  <dcterms:modified xsi:type="dcterms:W3CDTF">2019-01-02T06:38:26Z</dcterms:modified>
  <cp:category/>
  <cp:version/>
  <cp:contentType/>
  <cp:contentStatus/>
</cp:coreProperties>
</file>