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tana-cie\Desktop\NAUJAS 703 INOTECH\MOKYMAI\"/>
    </mc:Choice>
  </mc:AlternateContent>
  <bookViews>
    <workbookView xWindow="0" yWindow="0" windowWidth="19200" windowHeight="6760"/>
  </bookViews>
  <sheets>
    <sheet name="Mokslas" sheetId="1" r:id="rId1"/>
    <sheet name="Mena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8" i="1" l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BM43" i="1"/>
  <c r="BM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7" i="1"/>
</calcChain>
</file>

<file path=xl/sharedStrings.xml><?xml version="1.0" encoding="utf-8"?>
<sst xmlns="http://schemas.openxmlformats.org/spreadsheetml/2006/main" count="785" uniqueCount="157">
  <si>
    <t>Eil. Nr.</t>
  </si>
  <si>
    <t>Institucijos santrumpa</t>
  </si>
  <si>
    <t>Institucija</t>
  </si>
  <si>
    <t>ΣAIV</t>
  </si>
  <si>
    <t>ΣEVV</t>
  </si>
  <si>
    <t>USU</t>
  </si>
  <si>
    <t xml:space="preserve">Institucija </t>
  </si>
  <si>
    <t>TPP</t>
  </si>
  <si>
    <r>
      <t>ds</t>
    </r>
    <r>
      <rPr>
        <vertAlign val="subscript"/>
        <sz val="10"/>
        <color theme="1"/>
        <rFont val="Times New Roman"/>
        <family val="1"/>
        <charset val="186"/>
      </rPr>
      <t>i</t>
    </r>
    <r>
      <rPr>
        <sz val="10"/>
        <color theme="1"/>
        <rFont val="Times New Roman"/>
        <family val="1"/>
        <charset val="186"/>
      </rPr>
      <t xml:space="preserve"> – didžiausia įskaitytinų darbų dalių suma;</t>
    </r>
  </si>
  <si>
    <r>
      <t>VDDA</t>
    </r>
    <r>
      <rPr>
        <vertAlign val="subscript"/>
        <sz val="10"/>
        <color theme="1"/>
        <rFont val="Times New Roman"/>
        <family val="1"/>
        <charset val="186"/>
      </rPr>
      <t>i</t>
    </r>
    <r>
      <rPr>
        <sz val="10"/>
        <color theme="1"/>
        <rFont val="Times New Roman"/>
        <family val="1"/>
        <charset val="186"/>
      </rPr>
      <t xml:space="preserve"> – institucijos darbuotojų visos darbo dienos atitikmuo;</t>
    </r>
  </si>
  <si>
    <r>
      <t>T</t>
    </r>
    <r>
      <rPr>
        <vertAlign val="subscript"/>
        <sz val="10"/>
        <color theme="1"/>
        <rFont val="Times New Roman"/>
        <family val="1"/>
        <charset val="186"/>
      </rPr>
      <t>i</t>
    </r>
    <r>
      <rPr>
        <sz val="10"/>
        <color theme="1"/>
        <rFont val="Times New Roman"/>
        <family val="1"/>
        <charset val="186"/>
      </rPr>
      <t xml:space="preserve"> – taškai, tenkantys vienam institucijos darbuotojų visos darbo dienos atitikmeniui;</t>
    </r>
  </si>
  <si>
    <r>
      <t>F</t>
    </r>
    <r>
      <rPr>
        <vertAlign val="subscript"/>
        <sz val="10"/>
        <color theme="1"/>
        <rFont val="Times New Roman"/>
        <family val="1"/>
        <charset val="186"/>
      </rPr>
      <t>i</t>
    </r>
    <r>
      <rPr>
        <sz val="10"/>
        <color theme="1"/>
        <rFont val="Times New Roman"/>
        <family val="1"/>
        <charset val="186"/>
      </rPr>
      <t xml:space="preserve"> – formaliojo vertinimo įvertis;</t>
    </r>
  </si>
  <si>
    <t>TPP – lėšų, kurias gavo institucija dalyvaudama tarptautinių mokslo programų projektuose, suma (tūkst. Eur.);</t>
  </si>
  <si>
    <t xml:space="preserve">ΣEVV – svertinė balų suma už srities įskaitytus ekspertinio vertinimo meno darbus; </t>
  </si>
  <si>
    <r>
      <t>ds</t>
    </r>
    <r>
      <rPr>
        <vertAlign val="subscript"/>
        <sz val="10"/>
        <color theme="1"/>
        <rFont val="Times New Roman"/>
        <family val="1"/>
        <charset val="186"/>
      </rPr>
      <t xml:space="preserve">p </t>
    </r>
    <r>
      <rPr>
        <sz val="10"/>
        <color theme="1"/>
        <rFont val="Times New Roman"/>
        <family val="1"/>
        <charset val="186"/>
      </rPr>
      <t>–  įskaitytų darbų dalių suma;</t>
    </r>
  </si>
  <si>
    <r>
      <t>ds</t>
    </r>
    <r>
      <rPr>
        <vertAlign val="subscript"/>
        <sz val="10"/>
        <color theme="1"/>
        <rFont val="Times New Roman"/>
        <family val="1"/>
        <charset val="186"/>
      </rPr>
      <t xml:space="preserve">i </t>
    </r>
    <r>
      <rPr>
        <sz val="10"/>
        <color theme="1"/>
        <rFont val="Times New Roman"/>
        <family val="1"/>
        <charset val="186"/>
      </rPr>
      <t>– didžiausia įskaitytinų darbų dalių suma;</t>
    </r>
  </si>
  <si>
    <r>
      <t>SE</t>
    </r>
    <r>
      <rPr>
        <vertAlign val="subscript"/>
        <sz val="10"/>
        <color theme="1"/>
        <rFont val="Times New Roman"/>
        <family val="1"/>
        <charset val="186"/>
      </rPr>
      <t>i</t>
    </r>
    <r>
      <rPr>
        <sz val="10"/>
        <color theme="1"/>
        <rFont val="Times New Roman"/>
        <family val="1"/>
        <charset val="186"/>
      </rPr>
      <t xml:space="preserve"> –  srities darbų ekspertinio vertinimo suminis įvertis;</t>
    </r>
  </si>
  <si>
    <r>
      <t>E</t>
    </r>
    <r>
      <rPr>
        <vertAlign val="subscript"/>
        <sz val="10"/>
        <color theme="1"/>
        <rFont val="Times New Roman"/>
        <family val="1"/>
        <charset val="186"/>
      </rPr>
      <t xml:space="preserve">i </t>
    </r>
    <r>
      <rPr>
        <sz val="10"/>
        <color theme="1"/>
        <rFont val="Times New Roman"/>
        <family val="1"/>
        <charset val="186"/>
      </rPr>
      <t>– srities darbų normuotasis suminis įvertis</t>
    </r>
  </si>
  <si>
    <r>
      <t>ds</t>
    </r>
    <r>
      <rPr>
        <vertAlign val="subscript"/>
        <sz val="10"/>
        <color theme="1"/>
        <rFont val="Times New Roman"/>
        <family val="1"/>
        <charset val="186"/>
      </rPr>
      <t>p</t>
    </r>
    <r>
      <rPr>
        <sz val="10"/>
        <color theme="1"/>
        <rFont val="Times New Roman"/>
        <family val="1"/>
        <charset val="186"/>
      </rPr>
      <t xml:space="preserve"> – įskaitytų darbų dalių suma;</t>
    </r>
  </si>
  <si>
    <t>Formalusis darbų vertinimas</t>
  </si>
  <si>
    <r>
      <t>ds</t>
    </r>
    <r>
      <rPr>
        <vertAlign val="subscript"/>
        <sz val="11"/>
        <color theme="1"/>
        <rFont val="Times New Roman"/>
        <family val="1"/>
        <charset val="186"/>
      </rPr>
      <t>p</t>
    </r>
  </si>
  <si>
    <r>
      <t>ds</t>
    </r>
    <r>
      <rPr>
        <vertAlign val="subscript"/>
        <sz val="11"/>
        <color theme="1"/>
        <rFont val="Times New Roman"/>
        <family val="1"/>
        <charset val="186"/>
      </rPr>
      <t>i</t>
    </r>
  </si>
  <si>
    <r>
      <t>VDDA</t>
    </r>
    <r>
      <rPr>
        <vertAlign val="subscript"/>
        <sz val="11"/>
        <color theme="1"/>
        <rFont val="Times New Roman"/>
        <family val="1"/>
        <charset val="186"/>
      </rPr>
      <t>i</t>
    </r>
  </si>
  <si>
    <r>
      <t>T</t>
    </r>
    <r>
      <rPr>
        <vertAlign val="subscript"/>
        <sz val="11"/>
        <color theme="1"/>
        <rFont val="Times New Roman"/>
        <family val="1"/>
        <charset val="186"/>
      </rPr>
      <t>i</t>
    </r>
  </si>
  <si>
    <r>
      <t>F</t>
    </r>
    <r>
      <rPr>
        <vertAlign val="subscript"/>
        <sz val="11"/>
        <color theme="1"/>
        <rFont val="Times New Roman"/>
        <family val="1"/>
        <charset val="186"/>
      </rPr>
      <t>i</t>
    </r>
  </si>
  <si>
    <r>
      <t>LF</t>
    </r>
    <r>
      <rPr>
        <vertAlign val="subscript"/>
        <sz val="11"/>
        <color theme="1"/>
        <rFont val="Times New Roman"/>
        <family val="1"/>
        <charset val="186"/>
      </rPr>
      <t>i</t>
    </r>
  </si>
  <si>
    <t>Lėšos</t>
  </si>
  <si>
    <t>Ekspertinis darbų vertinimas</t>
  </si>
  <si>
    <r>
      <t>SE</t>
    </r>
    <r>
      <rPr>
        <vertAlign val="subscript"/>
        <sz val="11"/>
        <color theme="1"/>
        <rFont val="Times New Roman"/>
        <family val="1"/>
        <charset val="186"/>
      </rPr>
      <t>i</t>
    </r>
  </si>
  <si>
    <r>
      <t>E</t>
    </r>
    <r>
      <rPr>
        <vertAlign val="subscript"/>
        <sz val="11"/>
        <color theme="1"/>
        <rFont val="Times New Roman"/>
        <family val="1"/>
        <charset val="186"/>
      </rPr>
      <t>i</t>
    </r>
  </si>
  <si>
    <t>USU – lėšų, kurias gavo institucija vykdydama ūkio subjektų meno užsakymus, suma (tūkst. Eur.).</t>
  </si>
  <si>
    <t xml:space="preserve">ΣAIV – įskaitytų formaliojo vertinimo mokslo darbų svertinė taškų suma; </t>
  </si>
  <si>
    <t xml:space="preserve">ΣAIV – įskaitytų formaliojo vertinimo meno darbų svertinė taškų suma; </t>
  </si>
  <si>
    <t>USU – lėšų, kurias gavo institucija vykdydama ūkio subjektų mokslinių tyrimų ir eksperimentinės (socialinės, kultūrinės) plėtros užsakymus taip pat pagal licencines sutartis, suma (tūkst. Eur.).</t>
  </si>
  <si>
    <r>
      <t>LF</t>
    </r>
    <r>
      <rPr>
        <vertAlign val="subscript"/>
        <sz val="10"/>
        <color theme="1"/>
        <rFont val="Times New Roman"/>
        <family val="1"/>
        <charset val="186"/>
      </rPr>
      <t>i</t>
    </r>
    <r>
      <rPr>
        <sz val="10"/>
        <color theme="1"/>
        <rFont val="Times New Roman"/>
        <family val="1"/>
        <charset val="186"/>
      </rPr>
      <t xml:space="preserve">  – formaliojo vertinimo įvertis, apskaičiuotas tik toms institucijoms, kurių institucijos darbuotojų visos darbo dienos atitikmuo buvo lygus arba didesnis už penkis;</t>
    </r>
  </si>
  <si>
    <t>Gamtos mokslų sritis (N 000)</t>
  </si>
  <si>
    <t>Technologijos mokslų sritis (T 000)</t>
  </si>
  <si>
    <t>Medicinos ir sveikatos mokslų sritis (M 000)</t>
  </si>
  <si>
    <t>Žemės ūkio mokslų sritis (A 000)</t>
  </si>
  <si>
    <t>Socialinių mokslų sritis (S 000)</t>
  </si>
  <si>
    <t>Humanitarinių mokslų sritis (H 000)</t>
  </si>
  <si>
    <t>Scenos ir ekrano menų sritis (C 000)</t>
  </si>
  <si>
    <t>Vaizduojamųjų menų sritis (V 000)</t>
  </si>
  <si>
    <t>2020-09-10 duomenys</t>
  </si>
  <si>
    <t>2018 m. mokslo darbų ir MTEP projektų, sutarčių bei licencinių sutarčių vertinimo rezultatai</t>
  </si>
  <si>
    <t>2018 m. meno darbų ir meno bei licencinių sutarčių vertinimo rezultatai</t>
  </si>
  <si>
    <t>1.</t>
  </si>
  <si>
    <t>KTU</t>
  </si>
  <si>
    <t>Kauno technologijos universitetas</t>
  </si>
  <si>
    <t>2.</t>
  </si>
  <si>
    <t>KU</t>
  </si>
  <si>
    <t>Klaipėdos universitetas</t>
  </si>
  <si>
    <t>3.</t>
  </si>
  <si>
    <t>LKA</t>
  </si>
  <si>
    <t>Generolo Jono Žemaičio Lietuvos karo akademija</t>
  </si>
  <si>
    <t>4.</t>
  </si>
  <si>
    <t>LMTA</t>
  </si>
  <si>
    <t>Lietuvos muzikos ir teatro akademija</t>
  </si>
  <si>
    <t>5.</t>
  </si>
  <si>
    <t>LSMU</t>
  </si>
  <si>
    <t>Lietuvos sveikatos mokslų universitetas</t>
  </si>
  <si>
    <t>6.</t>
  </si>
  <si>
    <t>LSU</t>
  </si>
  <si>
    <t>Lietuvos sporto universitetas</t>
  </si>
  <si>
    <t>7.</t>
  </si>
  <si>
    <t>MRU</t>
  </si>
  <si>
    <t>Mykolo Romerio universitetas</t>
  </si>
  <si>
    <t>8.</t>
  </si>
  <si>
    <t>ŠU</t>
  </si>
  <si>
    <t>Šiaulių universitetas</t>
  </si>
  <si>
    <t>9.</t>
  </si>
  <si>
    <t>VDA</t>
  </si>
  <si>
    <t>Vilniaus dailės akademija</t>
  </si>
  <si>
    <t>10.</t>
  </si>
  <si>
    <t>VDU</t>
  </si>
  <si>
    <t>Vytauto Didžiojo universitetas</t>
  </si>
  <si>
    <t>11.</t>
  </si>
  <si>
    <t>VGTU</t>
  </si>
  <si>
    <t>Vilniaus Gedimino technikos universitetas</t>
  </si>
  <si>
    <t>12.</t>
  </si>
  <si>
    <t>VU</t>
  </si>
  <si>
    <t>Vilniaus universitetas</t>
  </si>
  <si>
    <t>13.</t>
  </si>
  <si>
    <t>EHU</t>
  </si>
  <si>
    <t>Europos humanitarinis universitetas</t>
  </si>
  <si>
    <t>14.</t>
  </si>
  <si>
    <t>ISM</t>
  </si>
  <si>
    <t>ISM Vadybos ir ekonomikos universitetas</t>
  </si>
  <si>
    <t>15.</t>
  </si>
  <si>
    <t>KSU</t>
  </si>
  <si>
    <t>Kazimiero Simonavičiaus universitetas</t>
  </si>
  <si>
    <t>16.</t>
  </si>
  <si>
    <t>LCC</t>
  </si>
  <si>
    <t>LCC Tarptautinis universitetas</t>
  </si>
  <si>
    <t>17.</t>
  </si>
  <si>
    <t>FTMC</t>
  </si>
  <si>
    <t>Valstybinis mokslinių tyrimų institutas Fizinių ir technologijos mokslų centras</t>
  </si>
  <si>
    <t>18.</t>
  </si>
  <si>
    <t>GTC</t>
  </si>
  <si>
    <t>Gamtos tyrimų centras</t>
  </si>
  <si>
    <t>19.</t>
  </si>
  <si>
    <t>IMC</t>
  </si>
  <si>
    <t>Valstybinis mokslinių tyrimų institutas Inovatyvios medicinos centras</t>
  </si>
  <si>
    <t>20.</t>
  </si>
  <si>
    <t>LAEI</t>
  </si>
  <si>
    <t>Lietuvos agrarinės ekonomikos institutas</t>
  </si>
  <si>
    <t>21.</t>
  </si>
  <si>
    <t>LAMMC</t>
  </si>
  <si>
    <t>Lietuvos agrarinių ir miškų mokslų centras</t>
  </si>
  <si>
    <t>22.</t>
  </si>
  <si>
    <t>LEI</t>
  </si>
  <si>
    <t>Lietuvos energetikos institutas</t>
  </si>
  <si>
    <t>23.</t>
  </si>
  <si>
    <t>LII</t>
  </si>
  <si>
    <t>Lietuvos istorijos institutas</t>
  </si>
  <si>
    <t>24.</t>
  </si>
  <si>
    <t>LKI</t>
  </si>
  <si>
    <t>Lietuvių kalbos institutas</t>
  </si>
  <si>
    <t>25.</t>
  </si>
  <si>
    <t>LKTI</t>
  </si>
  <si>
    <t>Lietuvos kultūros tyrimų institutas</t>
  </si>
  <si>
    <t>26.</t>
  </si>
  <si>
    <t>LLTI</t>
  </si>
  <si>
    <t>Lietuvių literatūros ir tautosakos institutas</t>
  </si>
  <si>
    <t>27.</t>
  </si>
  <si>
    <t>LSTC</t>
  </si>
  <si>
    <t>Lietuvos socialinių tyrimų centras</t>
  </si>
  <si>
    <t>28.</t>
  </si>
  <si>
    <t>LTI</t>
  </si>
  <si>
    <t>Lietuvos teisės institutas</t>
  </si>
  <si>
    <t>29.</t>
  </si>
  <si>
    <t>NVI</t>
  </si>
  <si>
    <t>Nacionalinis vėžio institutas</t>
  </si>
  <si>
    <t>30.</t>
  </si>
  <si>
    <t>BPTI</t>
  </si>
  <si>
    <t>Baltijos pažangių technologijų institutas</t>
  </si>
  <si>
    <t>31.</t>
  </si>
  <si>
    <t>ESTEP</t>
  </si>
  <si>
    <t>Europos socialiniai, teisiniai ir ekonominiai projektai</t>
  </si>
  <si>
    <t>32.</t>
  </si>
  <si>
    <t>PTTTI</t>
  </si>
  <si>
    <t>Perspektyvinių technologijų taikomųjų tyrimų institutas</t>
  </si>
  <si>
    <t>33.</t>
  </si>
  <si>
    <t>VPVI</t>
  </si>
  <si>
    <t>Viešosios politikos ir vadybos institutas</t>
  </si>
  <si>
    <t>34.</t>
  </si>
  <si>
    <t>LSMUL KK</t>
  </si>
  <si>
    <t>Lietuvos sveikatos mokslų universiteto ligoninės Kauno klinikos</t>
  </si>
  <si>
    <t>35.</t>
  </si>
  <si>
    <t>VUL SK</t>
  </si>
  <si>
    <t>Vilniaus universiteto ligoninės Santaros klinikos</t>
  </si>
  <si>
    <t>36.</t>
  </si>
  <si>
    <t>VUL ŽK</t>
  </si>
  <si>
    <t>Vilniaus universiteto ligoninės Žalgirio klinikos</t>
  </si>
  <si>
    <r>
      <t>VDDA</t>
    </r>
    <r>
      <rPr>
        <vertAlign val="subscript"/>
        <sz val="11"/>
        <rFont val="Times New Roman"/>
        <family val="1"/>
        <charset val="186"/>
      </rPr>
      <t>i</t>
    </r>
  </si>
  <si>
    <t>SUM USU</t>
  </si>
  <si>
    <t>SUM VDDAi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</si>
</sst>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30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vertAlign val="subscript"/>
      <sz val="10"/>
      <color theme="1"/>
      <name val="Times New Roman"/>
      <family val="1"/>
      <charset val="186"/>
    </font>
    <font>
      <vertAlign val="subscript"/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vertAlign val="subscript"/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1" fillId="0" borderId="0" xfId="0" applyFont="1" applyAlignment="1">
      <alignment horizontal="right"/>
    </xf>
    <xf numFmtId="0" fontId="7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/>
    </xf>
    <xf numFmtId="0" fontId="14" fillId="2" borderId="1" xfId="0" applyNumberFormat="1" applyFont="1" applyFill="1" applyBorder="1" applyAlignment="1">
      <alignment horizontal="center" wrapText="1"/>
    </xf>
    <xf numFmtId="0" fontId="15" fillId="2" borderId="1" xfId="0" applyNumberFormat="1" applyFont="1" applyFill="1" applyBorder="1" applyAlignment="1">
      <alignment horizontal="right" vertical="center"/>
    </xf>
    <xf numFmtId="0" fontId="16" fillId="2" borderId="1" xfId="0" applyNumberFormat="1" applyFont="1" applyFill="1" applyBorder="1" applyAlignment="1">
      <alignment horizontal="left" vertical="center"/>
    </xf>
    <xf numFmtId="2" fontId="17" fillId="2" borderId="1" xfId="0" applyNumberFormat="1" applyFont="1" applyFill="1" applyBorder="1" applyAlignment="1">
      <alignment vertical="center" wrapText="1"/>
    </xf>
    <xf numFmtId="164" fontId="18" fillId="2" borderId="1" xfId="0" applyNumberFormat="1" applyFont="1" applyFill="1" applyBorder="1" applyAlignment="1">
      <alignment vertical="center" wrapText="1"/>
    </xf>
    <xf numFmtId="165" fontId="19" fillId="2" borderId="1" xfId="0" applyNumberFormat="1" applyFont="1" applyFill="1" applyBorder="1" applyAlignment="1">
      <alignment vertical="center" wrapText="1"/>
    </xf>
    <xf numFmtId="0" fontId="20" fillId="2" borderId="5" xfId="0" applyNumberFormat="1" applyFont="1" applyFill="1" applyBorder="1"/>
    <xf numFmtId="0" fontId="21" fillId="2" borderId="6" xfId="0" applyNumberFormat="1" applyFont="1" applyFill="1" applyBorder="1" applyAlignment="1">
      <alignment wrapText="1"/>
    </xf>
    <xf numFmtId="0" fontId="22" fillId="2" borderId="7" xfId="0" applyNumberFormat="1" applyFont="1" applyFill="1" applyBorder="1" applyAlignment="1">
      <alignment vertical="center"/>
    </xf>
    <xf numFmtId="0" fontId="23" fillId="2" borderId="7" xfId="0" applyNumberFormat="1" applyFont="1" applyFill="1" applyBorder="1"/>
    <xf numFmtId="0" fontId="24" fillId="2" borderId="6" xfId="0" applyNumberFormat="1" applyFont="1" applyFill="1" applyBorder="1" applyAlignment="1">
      <alignment vertical="center"/>
    </xf>
    <xf numFmtId="0" fontId="25" fillId="2" borderId="6" xfId="0" applyNumberFormat="1" applyFont="1" applyFill="1" applyBorder="1"/>
    <xf numFmtId="0" fontId="0" fillId="3" borderId="0" xfId="0" applyFill="1"/>
    <xf numFmtId="0" fontId="2" fillId="3" borderId="0" xfId="0" applyFont="1" applyFill="1"/>
    <xf numFmtId="0" fontId="1" fillId="3" borderId="0" xfId="0" applyFont="1" applyFill="1"/>
    <xf numFmtId="0" fontId="7" fillId="3" borderId="1" xfId="0" applyNumberFormat="1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vertical="center" wrapText="1"/>
    </xf>
    <xf numFmtId="0" fontId="26" fillId="4" borderId="0" xfId="0" applyFont="1" applyFill="1"/>
    <xf numFmtId="0" fontId="27" fillId="4" borderId="0" xfId="0" applyFont="1" applyFill="1"/>
    <xf numFmtId="0" fontId="28" fillId="4" borderId="0" xfId="0" applyFont="1" applyFill="1"/>
    <xf numFmtId="0" fontId="28" fillId="4" borderId="1" xfId="0" applyNumberFormat="1" applyFont="1" applyFill="1" applyBorder="1" applyAlignment="1">
      <alignment horizontal="center" vertical="center" wrapText="1"/>
    </xf>
    <xf numFmtId="164" fontId="28" fillId="4" borderId="1" xfId="0" applyNumberFormat="1" applyFont="1" applyFill="1" applyBorder="1" applyAlignment="1">
      <alignment vertical="center" wrapText="1"/>
    </xf>
    <xf numFmtId="0" fontId="0" fillId="4" borderId="0" xfId="0" applyFill="1"/>
    <xf numFmtId="0" fontId="2" fillId="4" borderId="0" xfId="0" applyFont="1" applyFill="1"/>
    <xf numFmtId="0" fontId="1" fillId="4" borderId="0" xfId="0" applyFont="1" applyFill="1"/>
    <xf numFmtId="0" fontId="7" fillId="4" borderId="1" xfId="0" applyNumberFormat="1" applyFont="1" applyFill="1" applyBorder="1" applyAlignment="1">
      <alignment horizontal="center" vertical="center" wrapText="1"/>
    </xf>
    <xf numFmtId="164" fontId="18" fillId="4" borderId="1" xfId="0" applyNumberFormat="1" applyFont="1" applyFill="1" applyBorder="1" applyAlignment="1">
      <alignment vertical="center" wrapText="1"/>
    </xf>
    <xf numFmtId="2" fontId="1" fillId="0" borderId="0" xfId="0" applyNumberFormat="1" applyFont="1"/>
    <xf numFmtId="164" fontId="1" fillId="0" borderId="0" xfId="0" applyNumberFormat="1" applyFont="1"/>
    <xf numFmtId="0" fontId="7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/>
    </xf>
    <xf numFmtId="0" fontId="9" fillId="2" borderId="3" xfId="0" applyNumberFormat="1" applyFont="1" applyFill="1" applyBorder="1" applyAlignment="1">
      <alignment horizontal="center"/>
    </xf>
    <xf numFmtId="0" fontId="10" fillId="2" borderId="4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wrapText="1"/>
    </xf>
    <xf numFmtId="0" fontId="1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2"/>
  <sheetViews>
    <sheetView tabSelected="1" topLeftCell="AX1" workbookViewId="0">
      <selection activeCell="BP12" sqref="BP12"/>
    </sheetView>
  </sheetViews>
  <sheetFormatPr defaultRowHeight="14.5" x14ac:dyDescent="0.35"/>
  <cols>
    <col min="1" max="1" width="4.7265625" customWidth="1" collapsed="1"/>
    <col min="2" max="2" width="11.7265625" customWidth="1" collapsed="1"/>
    <col min="3" max="3" width="64.7265625" customWidth="1" collapsed="1"/>
    <col min="4" max="4" width="9.1796875" customWidth="1" collapsed="1"/>
    <col min="5" max="5" width="9.1796875" style="19" customWidth="1" collapsed="1"/>
    <col min="6" max="6" width="9.1796875" customWidth="1" collapsed="1"/>
    <col min="7" max="7" width="9.1796875" style="24" customWidth="1" collapsed="1"/>
    <col min="8" max="10" width="9.1796875" customWidth="1" collapsed="1"/>
    <col min="11" max="11" width="4.54296875" customWidth="1" collapsed="1"/>
    <col min="12" max="12" width="4.7265625" customWidth="1" collapsed="1"/>
    <col min="13" max="13" width="11.7265625" customWidth="1" collapsed="1"/>
    <col min="14" max="14" width="9.1796875" customWidth="1"/>
    <col min="15" max="15" width="9.1796875" style="19" customWidth="1"/>
    <col min="16" max="16" width="9.1796875" customWidth="1"/>
    <col min="17" max="17" width="9.1796875" style="29" customWidth="1"/>
    <col min="18" max="20" width="9.1796875" customWidth="1"/>
    <col min="21" max="21" width="4.54296875" customWidth="1"/>
    <col min="22" max="22" width="4.7265625" customWidth="1"/>
    <col min="23" max="23" width="11.7265625" customWidth="1"/>
    <col min="24" max="24" width="9.1796875" customWidth="1"/>
    <col min="25" max="25" width="9.1796875" style="19" customWidth="1"/>
    <col min="26" max="26" width="9.1796875" customWidth="1"/>
    <col min="27" max="27" width="9.1796875" style="29" customWidth="1"/>
    <col min="28" max="30" width="9.1796875" customWidth="1"/>
    <col min="31" max="31" width="4.54296875" customWidth="1"/>
    <col min="32" max="32" width="4.7265625" customWidth="1"/>
    <col min="33" max="33" width="11.7265625" customWidth="1"/>
    <col min="34" max="34" width="9.1796875" customWidth="1"/>
    <col min="35" max="35" width="9.1796875" style="19" customWidth="1"/>
    <col min="36" max="36" width="9.1796875" customWidth="1"/>
    <col min="37" max="37" width="9.1796875" style="29" customWidth="1"/>
    <col min="38" max="40" width="9.1796875" customWidth="1"/>
    <col min="41" max="41" width="4.54296875" customWidth="1"/>
    <col min="42" max="42" width="4.7265625" customWidth="1"/>
    <col min="43" max="43" width="11.7265625" customWidth="1"/>
    <col min="44" max="44" width="9.1796875" customWidth="1"/>
    <col min="45" max="45" width="9.1796875" style="19" customWidth="1"/>
    <col min="46" max="46" width="9.1796875" customWidth="1"/>
    <col min="47" max="47" width="9.1796875" style="29" customWidth="1"/>
    <col min="48" max="50" width="9.1796875" customWidth="1"/>
    <col min="51" max="51" width="4.54296875" customWidth="1"/>
    <col min="52" max="52" width="4.7265625" customWidth="1"/>
    <col min="53" max="53" width="11.7265625" customWidth="1"/>
    <col min="54" max="54" width="9.1796875" customWidth="1"/>
    <col min="55" max="55" width="9.1796875" style="19" customWidth="1"/>
    <col min="56" max="58" width="9.1796875" customWidth="1"/>
    <col min="59" max="59" width="9.1796875" style="29" customWidth="1"/>
    <col min="60" max="62" width="9.1796875" customWidth="1"/>
    <col min="63" max="63" width="4.54296875" customWidth="1"/>
    <col min="64" max="64" width="8.7265625" style="1"/>
    <col min="65" max="65" width="11.81640625" style="1" bestFit="1" customWidth="1"/>
  </cols>
  <sheetData>
    <row r="1" spans="1:65" x14ac:dyDescent="0.35">
      <c r="L1" s="4" t="s">
        <v>43</v>
      </c>
    </row>
    <row r="2" spans="1:65" s="2" customFormat="1" ht="17.5" x14ac:dyDescent="0.35">
      <c r="C2" s="3" t="s">
        <v>44</v>
      </c>
      <c r="E2" s="20"/>
      <c r="G2" s="25"/>
      <c r="O2" s="20"/>
      <c r="Q2" s="30"/>
      <c r="Y2" s="20"/>
      <c r="AA2" s="30"/>
      <c r="AI2" s="20"/>
      <c r="AK2" s="30"/>
      <c r="AS2" s="20"/>
      <c r="AU2" s="30"/>
      <c r="BC2" s="20"/>
      <c r="BG2" s="30"/>
    </row>
    <row r="3" spans="1:65" s="1" customFormat="1" ht="14" x14ac:dyDescent="0.3">
      <c r="E3" s="21"/>
      <c r="G3" s="26"/>
      <c r="O3" s="21"/>
      <c r="Q3" s="31"/>
      <c r="Y3" s="21"/>
      <c r="AA3" s="31"/>
      <c r="AI3" s="21"/>
      <c r="AK3" s="31"/>
      <c r="AS3" s="21"/>
      <c r="AU3" s="31"/>
      <c r="BC3" s="21"/>
      <c r="BG3" s="31"/>
    </row>
    <row r="4" spans="1:65" x14ac:dyDescent="0.35">
      <c r="A4" s="36" t="s">
        <v>0</v>
      </c>
      <c r="B4" s="36" t="s">
        <v>1</v>
      </c>
      <c r="C4" s="36" t="s">
        <v>6</v>
      </c>
      <c r="D4" s="37" t="s">
        <v>35</v>
      </c>
      <c r="E4" s="38"/>
      <c r="F4" s="38"/>
      <c r="G4" s="38"/>
      <c r="H4" s="38"/>
      <c r="I4" s="38"/>
      <c r="J4" s="39"/>
      <c r="L4" s="36" t="s">
        <v>0</v>
      </c>
      <c r="M4" s="36" t="s">
        <v>1</v>
      </c>
      <c r="N4" s="37" t="s">
        <v>36</v>
      </c>
      <c r="O4" s="38"/>
      <c r="P4" s="38"/>
      <c r="Q4" s="38"/>
      <c r="R4" s="38"/>
      <c r="S4" s="38"/>
      <c r="T4" s="39"/>
      <c r="V4" s="36" t="s">
        <v>0</v>
      </c>
      <c r="W4" s="36" t="s">
        <v>1</v>
      </c>
      <c r="X4" s="37" t="s">
        <v>37</v>
      </c>
      <c r="Y4" s="38"/>
      <c r="Z4" s="38"/>
      <c r="AA4" s="38"/>
      <c r="AB4" s="38"/>
      <c r="AC4" s="38"/>
      <c r="AD4" s="39"/>
      <c r="AF4" s="36" t="s">
        <v>0</v>
      </c>
      <c r="AG4" s="36" t="s">
        <v>1</v>
      </c>
      <c r="AH4" s="37" t="s">
        <v>38</v>
      </c>
      <c r="AI4" s="38"/>
      <c r="AJ4" s="38"/>
      <c r="AK4" s="38"/>
      <c r="AL4" s="38"/>
      <c r="AM4" s="38"/>
      <c r="AN4" s="39"/>
      <c r="AP4" s="36" t="s">
        <v>0</v>
      </c>
      <c r="AQ4" s="36" t="s">
        <v>1</v>
      </c>
      <c r="AR4" s="37" t="s">
        <v>39</v>
      </c>
      <c r="AS4" s="38"/>
      <c r="AT4" s="38"/>
      <c r="AU4" s="38"/>
      <c r="AV4" s="38"/>
      <c r="AW4" s="38"/>
      <c r="AX4" s="39"/>
      <c r="AZ4" s="36" t="s">
        <v>0</v>
      </c>
      <c r="BA4" s="36" t="s">
        <v>1</v>
      </c>
      <c r="BB4" s="37" t="s">
        <v>40</v>
      </c>
      <c r="BC4" s="38"/>
      <c r="BD4" s="38"/>
      <c r="BE4" s="38"/>
      <c r="BF4" s="38"/>
      <c r="BG4" s="38"/>
      <c r="BH4" s="38"/>
      <c r="BI4" s="38"/>
      <c r="BJ4" s="39"/>
      <c r="BL4" s="1" t="s">
        <v>155</v>
      </c>
      <c r="BM4" s="1" t="s">
        <v>156</v>
      </c>
    </row>
    <row r="5" spans="1:65" x14ac:dyDescent="0.35">
      <c r="A5" s="36"/>
      <c r="B5" s="36"/>
      <c r="C5" s="36"/>
      <c r="D5" s="40" t="s">
        <v>26</v>
      </c>
      <c r="E5" s="40"/>
      <c r="F5" s="40" t="s">
        <v>19</v>
      </c>
      <c r="G5" s="40"/>
      <c r="H5" s="40"/>
      <c r="I5" s="40"/>
      <c r="J5" s="40"/>
      <c r="L5" s="36"/>
      <c r="M5" s="36"/>
      <c r="N5" s="40" t="s">
        <v>26</v>
      </c>
      <c r="O5" s="40"/>
      <c r="P5" s="40" t="s">
        <v>19</v>
      </c>
      <c r="Q5" s="40"/>
      <c r="R5" s="40"/>
      <c r="S5" s="40"/>
      <c r="T5" s="40"/>
      <c r="V5" s="36"/>
      <c r="W5" s="36"/>
      <c r="X5" s="40" t="s">
        <v>26</v>
      </c>
      <c r="Y5" s="40"/>
      <c r="Z5" s="40" t="s">
        <v>19</v>
      </c>
      <c r="AA5" s="40"/>
      <c r="AB5" s="40"/>
      <c r="AC5" s="40"/>
      <c r="AD5" s="40"/>
      <c r="AF5" s="36"/>
      <c r="AG5" s="36"/>
      <c r="AH5" s="40" t="s">
        <v>26</v>
      </c>
      <c r="AI5" s="40"/>
      <c r="AJ5" s="40" t="s">
        <v>19</v>
      </c>
      <c r="AK5" s="40"/>
      <c r="AL5" s="40"/>
      <c r="AM5" s="40"/>
      <c r="AN5" s="40"/>
      <c r="AP5" s="36"/>
      <c r="AQ5" s="36"/>
      <c r="AR5" s="40" t="s">
        <v>26</v>
      </c>
      <c r="AS5" s="40"/>
      <c r="AT5" s="40" t="s">
        <v>19</v>
      </c>
      <c r="AU5" s="40"/>
      <c r="AV5" s="40"/>
      <c r="AW5" s="40"/>
      <c r="AX5" s="40"/>
      <c r="AZ5" s="36"/>
      <c r="BA5" s="36"/>
      <c r="BB5" s="40" t="s">
        <v>26</v>
      </c>
      <c r="BC5" s="40"/>
      <c r="BD5" s="40" t="s">
        <v>19</v>
      </c>
      <c r="BE5" s="40"/>
      <c r="BF5" s="40"/>
      <c r="BG5" s="40"/>
      <c r="BH5" s="40"/>
      <c r="BI5" s="40"/>
      <c r="BJ5" s="40"/>
    </row>
    <row r="6" spans="1:65" ht="17" x14ac:dyDescent="0.35">
      <c r="A6" s="36"/>
      <c r="B6" s="36"/>
      <c r="C6" s="36"/>
      <c r="D6" s="5" t="s">
        <v>7</v>
      </c>
      <c r="E6" s="22" t="s">
        <v>5</v>
      </c>
      <c r="F6" s="5" t="s">
        <v>3</v>
      </c>
      <c r="G6" s="27" t="s">
        <v>154</v>
      </c>
      <c r="H6" s="5" t="s">
        <v>23</v>
      </c>
      <c r="I6" s="5" t="s">
        <v>24</v>
      </c>
      <c r="J6" s="5" t="s">
        <v>25</v>
      </c>
      <c r="L6" s="36"/>
      <c r="M6" s="36"/>
      <c r="N6" s="5" t="s">
        <v>7</v>
      </c>
      <c r="O6" s="22" t="s">
        <v>5</v>
      </c>
      <c r="P6" s="5" t="s">
        <v>3</v>
      </c>
      <c r="Q6" s="32" t="s">
        <v>22</v>
      </c>
      <c r="R6" s="5" t="s">
        <v>23</v>
      </c>
      <c r="S6" s="5" t="s">
        <v>24</v>
      </c>
      <c r="T6" s="5" t="s">
        <v>25</v>
      </c>
      <c r="V6" s="36"/>
      <c r="W6" s="36"/>
      <c r="X6" s="5" t="s">
        <v>7</v>
      </c>
      <c r="Y6" s="22" t="s">
        <v>5</v>
      </c>
      <c r="Z6" s="5" t="s">
        <v>3</v>
      </c>
      <c r="AA6" s="32" t="s">
        <v>22</v>
      </c>
      <c r="AB6" s="5" t="s">
        <v>23</v>
      </c>
      <c r="AC6" s="5" t="s">
        <v>24</v>
      </c>
      <c r="AD6" s="5" t="s">
        <v>25</v>
      </c>
      <c r="AF6" s="36"/>
      <c r="AG6" s="36"/>
      <c r="AH6" s="5" t="s">
        <v>7</v>
      </c>
      <c r="AI6" s="22" t="s">
        <v>5</v>
      </c>
      <c r="AJ6" s="5" t="s">
        <v>3</v>
      </c>
      <c r="AK6" s="32" t="s">
        <v>22</v>
      </c>
      <c r="AL6" s="5" t="s">
        <v>23</v>
      </c>
      <c r="AM6" s="5" t="s">
        <v>24</v>
      </c>
      <c r="AN6" s="5" t="s">
        <v>25</v>
      </c>
      <c r="AP6" s="36"/>
      <c r="AQ6" s="36"/>
      <c r="AR6" s="5" t="s">
        <v>7</v>
      </c>
      <c r="AS6" s="22" t="s">
        <v>5</v>
      </c>
      <c r="AT6" s="5" t="s">
        <v>3</v>
      </c>
      <c r="AU6" s="32" t="s">
        <v>22</v>
      </c>
      <c r="AV6" s="5" t="s">
        <v>23</v>
      </c>
      <c r="AW6" s="5" t="s">
        <v>24</v>
      </c>
      <c r="AX6" s="5" t="s">
        <v>25</v>
      </c>
      <c r="AZ6" s="36"/>
      <c r="BA6" s="36"/>
      <c r="BB6" s="5" t="s">
        <v>7</v>
      </c>
      <c r="BC6" s="22" t="s">
        <v>5</v>
      </c>
      <c r="BD6" s="5" t="s">
        <v>3</v>
      </c>
      <c r="BE6" s="5" t="s">
        <v>20</v>
      </c>
      <c r="BF6" s="5" t="s">
        <v>21</v>
      </c>
      <c r="BG6" s="32" t="s">
        <v>22</v>
      </c>
      <c r="BH6" s="5" t="s">
        <v>23</v>
      </c>
      <c r="BI6" s="5" t="s">
        <v>24</v>
      </c>
      <c r="BJ6" s="5" t="s">
        <v>25</v>
      </c>
    </row>
    <row r="7" spans="1:65" ht="15" customHeight="1" x14ac:dyDescent="0.35">
      <c r="A7" s="8" t="s">
        <v>46</v>
      </c>
      <c r="B7" s="9" t="s">
        <v>47</v>
      </c>
      <c r="C7" s="9" t="s">
        <v>48</v>
      </c>
      <c r="D7" s="10">
        <v>347.83</v>
      </c>
      <c r="E7" s="23">
        <v>378.13</v>
      </c>
      <c r="F7" s="10">
        <v>593.79</v>
      </c>
      <c r="G7" s="28">
        <v>69.102999999999994</v>
      </c>
      <c r="H7" s="10">
        <v>8.59</v>
      </c>
      <c r="I7" s="10">
        <v>77.39</v>
      </c>
      <c r="J7" s="10">
        <v>77.39</v>
      </c>
      <c r="L7" s="8" t="s">
        <v>46</v>
      </c>
      <c r="M7" s="9" t="s">
        <v>47</v>
      </c>
      <c r="N7" s="10">
        <v>1106.01</v>
      </c>
      <c r="O7" s="23">
        <v>647.63</v>
      </c>
      <c r="P7" s="10">
        <v>1490.56</v>
      </c>
      <c r="Q7" s="33">
        <v>253.4</v>
      </c>
      <c r="R7" s="10">
        <v>5.88</v>
      </c>
      <c r="S7" s="10">
        <v>66.14</v>
      </c>
      <c r="T7" s="10">
        <v>66.14</v>
      </c>
      <c r="V7" s="8" t="s">
        <v>46</v>
      </c>
      <c r="W7" s="9" t="s">
        <v>47</v>
      </c>
      <c r="X7" s="10"/>
      <c r="Y7" s="23"/>
      <c r="Z7" s="10">
        <v>32.26</v>
      </c>
      <c r="AA7" s="33">
        <v>0.78300000000000003</v>
      </c>
      <c r="AB7" s="10">
        <v>41.2</v>
      </c>
      <c r="AC7" s="10">
        <v>100</v>
      </c>
      <c r="AD7" s="10"/>
      <c r="AF7" s="8" t="s">
        <v>46</v>
      </c>
      <c r="AG7" s="9" t="s">
        <v>47</v>
      </c>
      <c r="AH7" s="10"/>
      <c r="AI7" s="23"/>
      <c r="AJ7" s="10">
        <v>35.4</v>
      </c>
      <c r="AK7" s="33"/>
      <c r="AL7" s="10"/>
      <c r="AM7" s="10"/>
      <c r="AN7" s="10"/>
      <c r="AP7" s="8" t="s">
        <v>46</v>
      </c>
      <c r="AQ7" s="9" t="s">
        <v>47</v>
      </c>
      <c r="AR7" s="10">
        <v>1642.84</v>
      </c>
      <c r="AS7" s="23">
        <v>26.25</v>
      </c>
      <c r="AT7" s="10">
        <v>1517.46</v>
      </c>
      <c r="AU7" s="33">
        <v>55.006999999999998</v>
      </c>
      <c r="AV7" s="10">
        <v>27.59</v>
      </c>
      <c r="AW7" s="10">
        <v>43</v>
      </c>
      <c r="AX7" s="10">
        <v>53.02</v>
      </c>
      <c r="AZ7" s="8" t="s">
        <v>46</v>
      </c>
      <c r="BA7" s="9" t="s">
        <v>47</v>
      </c>
      <c r="BB7" s="10"/>
      <c r="BC7" s="23">
        <v>19</v>
      </c>
      <c r="BD7" s="10">
        <v>240.3</v>
      </c>
      <c r="BE7" s="12">
        <v>47</v>
      </c>
      <c r="BF7" s="12">
        <v>47.2</v>
      </c>
      <c r="BG7" s="33">
        <v>15.443</v>
      </c>
      <c r="BH7" s="10">
        <v>15.56</v>
      </c>
      <c r="BI7" s="10">
        <v>16.77</v>
      </c>
      <c r="BJ7" s="10">
        <v>30.51</v>
      </c>
      <c r="BL7" s="34">
        <f>+E7+O7+Y7+AI7+AS7+BC7</f>
        <v>1071.01</v>
      </c>
      <c r="BM7" s="35">
        <f>+G7+Q7+AA7+AK7+AU7+BG7</f>
        <v>393.73599999999999</v>
      </c>
    </row>
    <row r="8" spans="1:65" ht="15" customHeight="1" x14ac:dyDescent="0.35">
      <c r="A8" s="8" t="s">
        <v>49</v>
      </c>
      <c r="B8" s="9" t="s">
        <v>50</v>
      </c>
      <c r="C8" s="9" t="s">
        <v>51</v>
      </c>
      <c r="D8" s="10">
        <v>224.03</v>
      </c>
      <c r="E8" s="23">
        <v>3</v>
      </c>
      <c r="F8" s="10">
        <v>268.02999999999997</v>
      </c>
      <c r="G8" s="28">
        <v>42.85</v>
      </c>
      <c r="H8" s="10">
        <v>6.26</v>
      </c>
      <c r="I8" s="10">
        <v>56.4</v>
      </c>
      <c r="J8" s="10">
        <v>56.4</v>
      </c>
      <c r="L8" s="8" t="s">
        <v>49</v>
      </c>
      <c r="M8" s="9" t="s">
        <v>50</v>
      </c>
      <c r="N8" s="10"/>
      <c r="O8" s="23">
        <v>0</v>
      </c>
      <c r="P8" s="10">
        <v>38.299999999999997</v>
      </c>
      <c r="Q8" s="33">
        <v>26.66</v>
      </c>
      <c r="R8" s="10">
        <v>1.44</v>
      </c>
      <c r="S8" s="10">
        <v>16.2</v>
      </c>
      <c r="T8" s="10">
        <v>16.2</v>
      </c>
      <c r="V8" s="8" t="s">
        <v>49</v>
      </c>
      <c r="W8" s="9" t="s">
        <v>50</v>
      </c>
      <c r="X8" s="10"/>
      <c r="Y8" s="23"/>
      <c r="Z8" s="10">
        <v>24.6</v>
      </c>
      <c r="AA8" s="33">
        <v>6.49</v>
      </c>
      <c r="AB8" s="10">
        <v>3.79</v>
      </c>
      <c r="AC8" s="10">
        <v>9.1999999999999993</v>
      </c>
      <c r="AD8" s="10">
        <v>18.190000000000001</v>
      </c>
      <c r="AF8" s="8" t="s">
        <v>49</v>
      </c>
      <c r="AG8" s="9" t="s">
        <v>50</v>
      </c>
      <c r="AH8" s="10"/>
      <c r="AI8" s="23"/>
      <c r="AJ8" s="10">
        <v>0</v>
      </c>
      <c r="AK8" s="33"/>
      <c r="AL8" s="10"/>
      <c r="AM8" s="10"/>
      <c r="AN8" s="10"/>
      <c r="AP8" s="8" t="s">
        <v>49</v>
      </c>
      <c r="AQ8" s="9" t="s">
        <v>50</v>
      </c>
      <c r="AR8" s="10"/>
      <c r="AS8" s="23">
        <v>4</v>
      </c>
      <c r="AT8" s="10">
        <v>474.32</v>
      </c>
      <c r="AU8" s="33">
        <v>38.03</v>
      </c>
      <c r="AV8" s="10">
        <v>12.47</v>
      </c>
      <c r="AW8" s="10">
        <v>19.440000000000001</v>
      </c>
      <c r="AX8" s="10">
        <v>23.96</v>
      </c>
      <c r="AZ8" s="8" t="s">
        <v>49</v>
      </c>
      <c r="BA8" s="9" t="s">
        <v>50</v>
      </c>
      <c r="BB8" s="10"/>
      <c r="BC8" s="23">
        <v>19.09</v>
      </c>
      <c r="BD8" s="10">
        <v>1401.92</v>
      </c>
      <c r="BE8" s="12">
        <v>98.3</v>
      </c>
      <c r="BF8" s="12">
        <v>100.3</v>
      </c>
      <c r="BG8" s="33">
        <v>32.826999999999998</v>
      </c>
      <c r="BH8" s="10">
        <v>42.71</v>
      </c>
      <c r="BI8" s="10">
        <v>46.03</v>
      </c>
      <c r="BJ8" s="10">
        <v>83.75</v>
      </c>
      <c r="BL8" s="34">
        <f t="shared" ref="BL8:BL43" si="0">+E8+O8+Y8+AI8+AS8+BC8</f>
        <v>26.09</v>
      </c>
      <c r="BM8" s="35">
        <f t="shared" ref="BM8:BM43" si="1">+G8+Q8+AA8+AK8+AU8+BG8</f>
        <v>146.857</v>
      </c>
    </row>
    <row r="9" spans="1:65" ht="15" customHeight="1" x14ac:dyDescent="0.35">
      <c r="A9" s="8" t="s">
        <v>52</v>
      </c>
      <c r="B9" s="9" t="s">
        <v>53</v>
      </c>
      <c r="C9" s="9" t="s">
        <v>54</v>
      </c>
      <c r="D9" s="10"/>
      <c r="E9" s="23"/>
      <c r="F9" s="10">
        <v>1.7</v>
      </c>
      <c r="G9" s="28">
        <v>0.57699999999999996</v>
      </c>
      <c r="H9" s="10">
        <v>2.95</v>
      </c>
      <c r="I9" s="10">
        <v>26.58</v>
      </c>
      <c r="J9" s="10"/>
      <c r="L9" s="8" t="s">
        <v>52</v>
      </c>
      <c r="M9" s="9" t="s">
        <v>53</v>
      </c>
      <c r="N9" s="10"/>
      <c r="O9" s="23"/>
      <c r="P9" s="10">
        <v>1.83</v>
      </c>
      <c r="Q9" s="33">
        <v>0.99</v>
      </c>
      <c r="R9" s="10">
        <v>1.85</v>
      </c>
      <c r="S9" s="10">
        <v>20.81</v>
      </c>
      <c r="T9" s="10"/>
      <c r="V9" s="8" t="s">
        <v>52</v>
      </c>
      <c r="W9" s="9" t="s">
        <v>53</v>
      </c>
      <c r="X9" s="10"/>
      <c r="Y9" s="23"/>
      <c r="Z9" s="10">
        <v>0.41</v>
      </c>
      <c r="AA9" s="33"/>
      <c r="AB9" s="10"/>
      <c r="AC9" s="10"/>
      <c r="AD9" s="10"/>
      <c r="AF9" s="8" t="s">
        <v>52</v>
      </c>
      <c r="AG9" s="9" t="s">
        <v>53</v>
      </c>
      <c r="AH9" s="10"/>
      <c r="AI9" s="23"/>
      <c r="AJ9" s="10">
        <v>0</v>
      </c>
      <c r="AK9" s="33"/>
      <c r="AL9" s="10"/>
      <c r="AM9" s="10"/>
      <c r="AN9" s="10"/>
      <c r="AP9" s="8" t="s">
        <v>52</v>
      </c>
      <c r="AQ9" s="9" t="s">
        <v>53</v>
      </c>
      <c r="AR9" s="10"/>
      <c r="AS9" s="23">
        <v>10</v>
      </c>
      <c r="AT9" s="10">
        <v>322.57</v>
      </c>
      <c r="AU9" s="33">
        <v>15.6</v>
      </c>
      <c r="AV9" s="10">
        <v>20.68</v>
      </c>
      <c r="AW9" s="10">
        <v>32.229999999999997</v>
      </c>
      <c r="AX9" s="10">
        <v>39.74</v>
      </c>
      <c r="AZ9" s="8" t="s">
        <v>52</v>
      </c>
      <c r="BA9" s="9" t="s">
        <v>53</v>
      </c>
      <c r="BB9" s="10">
        <v>0</v>
      </c>
      <c r="BC9" s="23"/>
      <c r="BD9" s="10">
        <v>340.25</v>
      </c>
      <c r="BE9" s="12">
        <v>11.5</v>
      </c>
      <c r="BF9" s="12">
        <v>11.9</v>
      </c>
      <c r="BG9" s="33">
        <v>3.6669999999999998</v>
      </c>
      <c r="BH9" s="10">
        <v>92.79</v>
      </c>
      <c r="BI9" s="10">
        <v>100</v>
      </c>
      <c r="BJ9" s="10"/>
      <c r="BL9" s="34">
        <f t="shared" si="0"/>
        <v>10</v>
      </c>
      <c r="BM9" s="35">
        <f t="shared" si="1"/>
        <v>20.833999999999996</v>
      </c>
    </row>
    <row r="10" spans="1:65" ht="15" customHeight="1" x14ac:dyDescent="0.35">
      <c r="A10" s="8" t="s">
        <v>55</v>
      </c>
      <c r="B10" s="9" t="s">
        <v>56</v>
      </c>
      <c r="C10" s="9" t="s">
        <v>57</v>
      </c>
      <c r="D10" s="10"/>
      <c r="E10" s="23"/>
      <c r="F10" s="10">
        <v>0</v>
      </c>
      <c r="G10" s="28"/>
      <c r="H10" s="10"/>
      <c r="I10" s="10"/>
      <c r="J10" s="10"/>
      <c r="L10" s="8" t="s">
        <v>55</v>
      </c>
      <c r="M10" s="9" t="s">
        <v>56</v>
      </c>
      <c r="N10" s="10"/>
      <c r="O10" s="23"/>
      <c r="P10" s="10">
        <v>0</v>
      </c>
      <c r="Q10" s="33"/>
      <c r="R10" s="10"/>
      <c r="S10" s="10"/>
      <c r="T10" s="10"/>
      <c r="V10" s="8" t="s">
        <v>55</v>
      </c>
      <c r="W10" s="9" t="s">
        <v>56</v>
      </c>
      <c r="X10" s="10"/>
      <c r="Y10" s="23"/>
      <c r="Z10" s="10">
        <v>0</v>
      </c>
      <c r="AA10" s="33"/>
      <c r="AB10" s="10"/>
      <c r="AC10" s="10"/>
      <c r="AD10" s="10"/>
      <c r="AF10" s="8" t="s">
        <v>55</v>
      </c>
      <c r="AG10" s="9" t="s">
        <v>56</v>
      </c>
      <c r="AH10" s="10"/>
      <c r="AI10" s="23"/>
      <c r="AJ10" s="10">
        <v>0</v>
      </c>
      <c r="AK10" s="33"/>
      <c r="AL10" s="10"/>
      <c r="AM10" s="10"/>
      <c r="AN10" s="10"/>
      <c r="AP10" s="8" t="s">
        <v>55</v>
      </c>
      <c r="AQ10" s="9" t="s">
        <v>56</v>
      </c>
      <c r="AR10" s="10"/>
      <c r="AS10" s="23"/>
      <c r="AT10" s="10">
        <v>6.6</v>
      </c>
      <c r="AU10" s="33">
        <v>1.333</v>
      </c>
      <c r="AV10" s="10">
        <v>4.95</v>
      </c>
      <c r="AW10" s="10">
        <v>7.72</v>
      </c>
      <c r="AX10" s="10"/>
      <c r="AZ10" s="8" t="s">
        <v>55</v>
      </c>
      <c r="BA10" s="9" t="s">
        <v>56</v>
      </c>
      <c r="BB10" s="10">
        <v>0</v>
      </c>
      <c r="BC10" s="23">
        <v>8.69</v>
      </c>
      <c r="BD10" s="10">
        <v>340.87</v>
      </c>
      <c r="BE10" s="12">
        <v>44</v>
      </c>
      <c r="BF10" s="12">
        <v>44.6</v>
      </c>
      <c r="BG10" s="33">
        <v>14.577</v>
      </c>
      <c r="BH10" s="10">
        <v>23.38</v>
      </c>
      <c r="BI10" s="10">
        <v>25.2</v>
      </c>
      <c r="BJ10" s="10">
        <v>45.84</v>
      </c>
      <c r="BL10" s="34">
        <f t="shared" si="0"/>
        <v>8.69</v>
      </c>
      <c r="BM10" s="35">
        <f t="shared" si="1"/>
        <v>15.91</v>
      </c>
    </row>
    <row r="11" spans="1:65" ht="15" customHeight="1" x14ac:dyDescent="0.35">
      <c r="A11" s="8" t="s">
        <v>58</v>
      </c>
      <c r="B11" s="9" t="s">
        <v>59</v>
      </c>
      <c r="C11" s="9" t="s">
        <v>60</v>
      </c>
      <c r="D11" s="10">
        <v>10.83</v>
      </c>
      <c r="E11" s="23">
        <v>0</v>
      </c>
      <c r="F11" s="10">
        <v>234.27</v>
      </c>
      <c r="G11" s="28">
        <v>33.856999999999999</v>
      </c>
      <c r="H11" s="10">
        <v>6.92</v>
      </c>
      <c r="I11" s="10">
        <v>62.34</v>
      </c>
      <c r="J11" s="10">
        <v>62.34</v>
      </c>
      <c r="L11" s="8" t="s">
        <v>58</v>
      </c>
      <c r="M11" s="9" t="s">
        <v>59</v>
      </c>
      <c r="N11" s="10"/>
      <c r="O11" s="23"/>
      <c r="P11" s="10">
        <v>69.33</v>
      </c>
      <c r="Q11" s="33"/>
      <c r="R11" s="10"/>
      <c r="S11" s="10"/>
      <c r="T11" s="10"/>
      <c r="V11" s="8" t="s">
        <v>58</v>
      </c>
      <c r="W11" s="9" t="s">
        <v>59</v>
      </c>
      <c r="X11" s="10">
        <v>183.14</v>
      </c>
      <c r="Y11" s="23">
        <v>121.64</v>
      </c>
      <c r="Z11" s="10">
        <v>1412.27</v>
      </c>
      <c r="AA11" s="33">
        <v>67.777000000000001</v>
      </c>
      <c r="AB11" s="10">
        <v>20.84</v>
      </c>
      <c r="AC11" s="10">
        <v>50.58</v>
      </c>
      <c r="AD11" s="10">
        <v>100</v>
      </c>
      <c r="AF11" s="8" t="s">
        <v>58</v>
      </c>
      <c r="AG11" s="9" t="s">
        <v>59</v>
      </c>
      <c r="AH11" s="10">
        <v>13.57</v>
      </c>
      <c r="AI11" s="23">
        <v>460.63</v>
      </c>
      <c r="AJ11" s="10">
        <v>227.17</v>
      </c>
      <c r="AK11" s="33">
        <v>28.45</v>
      </c>
      <c r="AL11" s="10">
        <v>7.98</v>
      </c>
      <c r="AM11" s="10">
        <v>98.28</v>
      </c>
      <c r="AN11" s="10">
        <v>98.28</v>
      </c>
      <c r="AP11" s="8" t="s">
        <v>58</v>
      </c>
      <c r="AQ11" s="9" t="s">
        <v>59</v>
      </c>
      <c r="AR11" s="10"/>
      <c r="AS11" s="23"/>
      <c r="AT11" s="10">
        <v>80.84</v>
      </c>
      <c r="AU11" s="33">
        <v>1.4430000000000001</v>
      </c>
      <c r="AV11" s="10">
        <v>56.02</v>
      </c>
      <c r="AW11" s="10">
        <v>87.31</v>
      </c>
      <c r="AX11" s="10"/>
      <c r="AZ11" s="8" t="s">
        <v>58</v>
      </c>
      <c r="BA11" s="9" t="s">
        <v>59</v>
      </c>
      <c r="BB11" s="10"/>
      <c r="BC11" s="23"/>
      <c r="BD11" s="10">
        <v>14</v>
      </c>
      <c r="BE11" s="12">
        <v>4</v>
      </c>
      <c r="BF11" s="12">
        <v>11.9</v>
      </c>
      <c r="BG11" s="33">
        <v>3.6669999999999998</v>
      </c>
      <c r="BH11" s="10">
        <v>3.82</v>
      </c>
      <c r="BI11" s="10">
        <v>4.12</v>
      </c>
      <c r="BJ11" s="10"/>
      <c r="BL11" s="34">
        <f t="shared" si="0"/>
        <v>582.27</v>
      </c>
      <c r="BM11" s="35">
        <f t="shared" si="1"/>
        <v>135.19400000000002</v>
      </c>
    </row>
    <row r="12" spans="1:65" ht="15" customHeight="1" x14ac:dyDescent="0.35">
      <c r="A12" s="8" t="s">
        <v>61</v>
      </c>
      <c r="B12" s="9" t="s">
        <v>62</v>
      </c>
      <c r="C12" s="9" t="s">
        <v>63</v>
      </c>
      <c r="D12" s="10"/>
      <c r="E12" s="23">
        <v>0.48</v>
      </c>
      <c r="F12" s="10">
        <v>117.61</v>
      </c>
      <c r="G12" s="28">
        <v>32.593000000000004</v>
      </c>
      <c r="H12" s="10">
        <v>3.61</v>
      </c>
      <c r="I12" s="10">
        <v>32.520000000000003</v>
      </c>
      <c r="J12" s="10">
        <v>32.520000000000003</v>
      </c>
      <c r="L12" s="8" t="s">
        <v>61</v>
      </c>
      <c r="M12" s="9" t="s">
        <v>62</v>
      </c>
      <c r="N12" s="10"/>
      <c r="O12" s="23"/>
      <c r="P12" s="10">
        <v>6.51</v>
      </c>
      <c r="Q12" s="33"/>
      <c r="R12" s="10"/>
      <c r="S12" s="10"/>
      <c r="T12" s="10"/>
      <c r="V12" s="8" t="s">
        <v>61</v>
      </c>
      <c r="W12" s="9" t="s">
        <v>62</v>
      </c>
      <c r="X12" s="10"/>
      <c r="Y12" s="23">
        <v>4.75</v>
      </c>
      <c r="Z12" s="10">
        <v>84.54</v>
      </c>
      <c r="AA12" s="33">
        <v>7.4269999999999996</v>
      </c>
      <c r="AB12" s="10">
        <v>11.38</v>
      </c>
      <c r="AC12" s="10">
        <v>27.62</v>
      </c>
      <c r="AD12" s="10">
        <v>54.61</v>
      </c>
      <c r="AF12" s="8" t="s">
        <v>61</v>
      </c>
      <c r="AG12" s="9" t="s">
        <v>62</v>
      </c>
      <c r="AH12" s="10"/>
      <c r="AI12" s="23"/>
      <c r="AJ12" s="10">
        <v>0</v>
      </c>
      <c r="AK12" s="33"/>
      <c r="AL12" s="10"/>
      <c r="AM12" s="10"/>
      <c r="AN12" s="10"/>
      <c r="AP12" s="8" t="s">
        <v>61</v>
      </c>
      <c r="AQ12" s="9" t="s">
        <v>62</v>
      </c>
      <c r="AR12" s="10"/>
      <c r="AS12" s="23">
        <v>4.75</v>
      </c>
      <c r="AT12" s="10">
        <v>472.7</v>
      </c>
      <c r="AU12" s="33">
        <v>16.356999999999999</v>
      </c>
      <c r="AV12" s="10">
        <v>28.9</v>
      </c>
      <c r="AW12" s="10">
        <v>45.04</v>
      </c>
      <c r="AX12" s="10">
        <v>55.53</v>
      </c>
      <c r="AZ12" s="8" t="s">
        <v>61</v>
      </c>
      <c r="BA12" s="9" t="s">
        <v>62</v>
      </c>
      <c r="BB12" s="10"/>
      <c r="BC12" s="23"/>
      <c r="BD12" s="10">
        <v>0</v>
      </c>
      <c r="BE12" s="12">
        <v>0</v>
      </c>
      <c r="BF12" s="12"/>
      <c r="BG12" s="33"/>
      <c r="BH12" s="10"/>
      <c r="BI12" s="10"/>
      <c r="BJ12" s="10"/>
      <c r="BL12" s="34">
        <f t="shared" si="0"/>
        <v>9.98</v>
      </c>
      <c r="BM12" s="35">
        <f t="shared" si="1"/>
        <v>56.377000000000002</v>
      </c>
    </row>
    <row r="13" spans="1:65" ht="15" customHeight="1" x14ac:dyDescent="0.35">
      <c r="A13" s="8" t="s">
        <v>64</v>
      </c>
      <c r="B13" s="9" t="s">
        <v>65</v>
      </c>
      <c r="C13" s="9" t="s">
        <v>66</v>
      </c>
      <c r="D13" s="10"/>
      <c r="E13" s="23"/>
      <c r="F13" s="10">
        <v>64.010000000000005</v>
      </c>
      <c r="G13" s="28"/>
      <c r="H13" s="10"/>
      <c r="I13" s="10"/>
      <c r="J13" s="10"/>
      <c r="L13" s="8" t="s">
        <v>64</v>
      </c>
      <c r="M13" s="9" t="s">
        <v>65</v>
      </c>
      <c r="N13" s="10"/>
      <c r="O13" s="23"/>
      <c r="P13" s="10">
        <v>1.49</v>
      </c>
      <c r="Q13" s="33"/>
      <c r="R13" s="10"/>
      <c r="S13" s="10"/>
      <c r="T13" s="10"/>
      <c r="V13" s="8" t="s">
        <v>64</v>
      </c>
      <c r="W13" s="9" t="s">
        <v>65</v>
      </c>
      <c r="X13" s="10"/>
      <c r="Y13" s="23"/>
      <c r="Z13" s="10">
        <v>5.57</v>
      </c>
      <c r="AA13" s="33"/>
      <c r="AB13" s="10"/>
      <c r="AC13" s="10"/>
      <c r="AD13" s="10"/>
      <c r="AF13" s="8" t="s">
        <v>64</v>
      </c>
      <c r="AG13" s="9" t="s">
        <v>65</v>
      </c>
      <c r="AH13" s="10"/>
      <c r="AI13" s="23"/>
      <c r="AJ13" s="10">
        <v>0</v>
      </c>
      <c r="AK13" s="33"/>
      <c r="AL13" s="10"/>
      <c r="AM13" s="10"/>
      <c r="AN13" s="10"/>
      <c r="AP13" s="8" t="s">
        <v>64</v>
      </c>
      <c r="AQ13" s="9" t="s">
        <v>65</v>
      </c>
      <c r="AR13" s="10">
        <v>138.41</v>
      </c>
      <c r="AS13" s="23">
        <v>0</v>
      </c>
      <c r="AT13" s="10">
        <v>2088.81</v>
      </c>
      <c r="AU13" s="33">
        <v>78.753</v>
      </c>
      <c r="AV13" s="10">
        <v>26.52</v>
      </c>
      <c r="AW13" s="10">
        <v>41.33</v>
      </c>
      <c r="AX13" s="10">
        <v>50.96</v>
      </c>
      <c r="AZ13" s="8" t="s">
        <v>64</v>
      </c>
      <c r="BA13" s="9" t="s">
        <v>65</v>
      </c>
      <c r="BB13" s="10">
        <v>0</v>
      </c>
      <c r="BC13" s="23"/>
      <c r="BD13" s="10">
        <v>159.46</v>
      </c>
      <c r="BE13" s="12">
        <v>25.8</v>
      </c>
      <c r="BF13" s="12">
        <v>26</v>
      </c>
      <c r="BG13" s="33">
        <v>8.35</v>
      </c>
      <c r="BH13" s="10">
        <v>19.100000000000001</v>
      </c>
      <c r="BI13" s="10">
        <v>20.58</v>
      </c>
      <c r="BJ13" s="10">
        <v>37.450000000000003</v>
      </c>
      <c r="BL13" s="34">
        <f t="shared" si="0"/>
        <v>0</v>
      </c>
      <c r="BM13" s="35">
        <f t="shared" si="1"/>
        <v>87.102999999999994</v>
      </c>
    </row>
    <row r="14" spans="1:65" ht="15" customHeight="1" x14ac:dyDescent="0.35">
      <c r="A14" s="8" t="s">
        <v>67</v>
      </c>
      <c r="B14" s="9" t="s">
        <v>68</v>
      </c>
      <c r="C14" s="9" t="s">
        <v>69</v>
      </c>
      <c r="D14" s="10">
        <v>16.190000000000001</v>
      </c>
      <c r="E14" s="23">
        <v>0</v>
      </c>
      <c r="F14" s="10">
        <v>24.66</v>
      </c>
      <c r="G14" s="28">
        <v>6.843</v>
      </c>
      <c r="H14" s="10">
        <v>3.6</v>
      </c>
      <c r="I14" s="10">
        <v>32.43</v>
      </c>
      <c r="J14" s="10">
        <v>32.43</v>
      </c>
      <c r="L14" s="8" t="s">
        <v>67</v>
      </c>
      <c r="M14" s="9" t="s">
        <v>68</v>
      </c>
      <c r="N14" s="10"/>
      <c r="O14" s="23"/>
      <c r="P14" s="10">
        <v>3.84</v>
      </c>
      <c r="Q14" s="33">
        <v>4.2830000000000004</v>
      </c>
      <c r="R14" s="10">
        <v>0.9</v>
      </c>
      <c r="S14" s="10">
        <v>10.119999999999999</v>
      </c>
      <c r="T14" s="10"/>
      <c r="V14" s="8" t="s">
        <v>67</v>
      </c>
      <c r="W14" s="9" t="s">
        <v>68</v>
      </c>
      <c r="X14" s="10"/>
      <c r="Y14" s="23"/>
      <c r="Z14" s="10">
        <v>0.68</v>
      </c>
      <c r="AA14" s="33">
        <v>6.7000000000000004E-2</v>
      </c>
      <c r="AB14" s="10">
        <v>10.15</v>
      </c>
      <c r="AC14" s="10">
        <v>24.64</v>
      </c>
      <c r="AD14" s="10"/>
      <c r="AF14" s="8" t="s">
        <v>67</v>
      </c>
      <c r="AG14" s="9" t="s">
        <v>68</v>
      </c>
      <c r="AH14" s="10"/>
      <c r="AI14" s="23"/>
      <c r="AJ14" s="10">
        <v>3.95</v>
      </c>
      <c r="AK14" s="33">
        <v>1.3169999999999999</v>
      </c>
      <c r="AL14" s="10">
        <v>3</v>
      </c>
      <c r="AM14" s="10">
        <v>36.950000000000003</v>
      </c>
      <c r="AN14" s="10"/>
      <c r="AP14" s="8" t="s">
        <v>67</v>
      </c>
      <c r="AQ14" s="9" t="s">
        <v>68</v>
      </c>
      <c r="AR14" s="10"/>
      <c r="AS14" s="23">
        <v>0</v>
      </c>
      <c r="AT14" s="10">
        <v>262.89</v>
      </c>
      <c r="AU14" s="33">
        <v>27.216999999999999</v>
      </c>
      <c r="AV14" s="10">
        <v>9.66</v>
      </c>
      <c r="AW14" s="10">
        <v>15.06</v>
      </c>
      <c r="AX14" s="10">
        <v>18.559999999999999</v>
      </c>
      <c r="AZ14" s="8" t="s">
        <v>67</v>
      </c>
      <c r="BA14" s="9" t="s">
        <v>68</v>
      </c>
      <c r="BB14" s="10"/>
      <c r="BC14" s="23"/>
      <c r="BD14" s="10">
        <v>231.49</v>
      </c>
      <c r="BE14" s="12">
        <v>23</v>
      </c>
      <c r="BF14" s="12">
        <v>23.5</v>
      </c>
      <c r="BG14" s="33">
        <v>7.5330000000000004</v>
      </c>
      <c r="BH14" s="10">
        <v>30.73</v>
      </c>
      <c r="BI14" s="10">
        <v>33.119999999999997</v>
      </c>
      <c r="BJ14" s="10">
        <v>60.25</v>
      </c>
      <c r="BL14" s="34">
        <f t="shared" si="0"/>
        <v>0</v>
      </c>
      <c r="BM14" s="35">
        <f t="shared" si="1"/>
        <v>47.260000000000005</v>
      </c>
    </row>
    <row r="15" spans="1:65" ht="15" customHeight="1" x14ac:dyDescent="0.35">
      <c r="A15" s="8" t="s">
        <v>70</v>
      </c>
      <c r="B15" s="9" t="s">
        <v>71</v>
      </c>
      <c r="C15" s="9" t="s">
        <v>72</v>
      </c>
      <c r="D15" s="10"/>
      <c r="E15" s="23"/>
      <c r="F15" s="10">
        <v>0</v>
      </c>
      <c r="G15" s="28"/>
      <c r="H15" s="10"/>
      <c r="I15" s="10"/>
      <c r="J15" s="10"/>
      <c r="L15" s="8" t="s">
        <v>70</v>
      </c>
      <c r="M15" s="9" t="s">
        <v>71</v>
      </c>
      <c r="N15" s="10"/>
      <c r="O15" s="23"/>
      <c r="P15" s="10">
        <v>0</v>
      </c>
      <c r="Q15" s="33"/>
      <c r="R15" s="10"/>
      <c r="S15" s="10"/>
      <c r="T15" s="10"/>
      <c r="V15" s="8" t="s">
        <v>70</v>
      </c>
      <c r="W15" s="9" t="s">
        <v>71</v>
      </c>
      <c r="X15" s="10"/>
      <c r="Y15" s="23"/>
      <c r="Z15" s="10">
        <v>0</v>
      </c>
      <c r="AA15" s="33"/>
      <c r="AB15" s="10"/>
      <c r="AC15" s="10"/>
      <c r="AD15" s="10"/>
      <c r="AF15" s="8" t="s">
        <v>70</v>
      </c>
      <c r="AG15" s="9" t="s">
        <v>71</v>
      </c>
      <c r="AH15" s="10"/>
      <c r="AI15" s="23"/>
      <c r="AJ15" s="10">
        <v>0</v>
      </c>
      <c r="AK15" s="33"/>
      <c r="AL15" s="10"/>
      <c r="AM15" s="10"/>
      <c r="AN15" s="10"/>
      <c r="AP15" s="8" t="s">
        <v>70</v>
      </c>
      <c r="AQ15" s="9" t="s">
        <v>71</v>
      </c>
      <c r="AR15" s="10"/>
      <c r="AS15" s="23"/>
      <c r="AT15" s="10">
        <v>41.27</v>
      </c>
      <c r="AU15" s="33">
        <v>1.46</v>
      </c>
      <c r="AV15" s="10">
        <v>28.27</v>
      </c>
      <c r="AW15" s="10">
        <v>44.06</v>
      </c>
      <c r="AX15" s="10"/>
      <c r="AZ15" s="8" t="s">
        <v>70</v>
      </c>
      <c r="BA15" s="9" t="s">
        <v>71</v>
      </c>
      <c r="BB15" s="10"/>
      <c r="BC15" s="23"/>
      <c r="BD15" s="10">
        <v>860.56</v>
      </c>
      <c r="BE15" s="12">
        <v>51</v>
      </c>
      <c r="BF15" s="12">
        <v>51.5</v>
      </c>
      <c r="BG15" s="33">
        <v>16.873000000000001</v>
      </c>
      <c r="BH15" s="10">
        <v>51</v>
      </c>
      <c r="BI15" s="10">
        <v>54.96</v>
      </c>
      <c r="BJ15" s="10">
        <v>100</v>
      </c>
      <c r="BL15" s="34">
        <f t="shared" si="0"/>
        <v>0</v>
      </c>
      <c r="BM15" s="35">
        <f t="shared" si="1"/>
        <v>18.333000000000002</v>
      </c>
    </row>
    <row r="16" spans="1:65" ht="15" customHeight="1" x14ac:dyDescent="0.35">
      <c r="A16" s="8" t="s">
        <v>73</v>
      </c>
      <c r="B16" s="9" t="s">
        <v>74</v>
      </c>
      <c r="C16" s="9" t="s">
        <v>75</v>
      </c>
      <c r="D16" s="10">
        <v>99.95</v>
      </c>
      <c r="E16" s="23">
        <v>99.46</v>
      </c>
      <c r="F16" s="10">
        <v>374.35</v>
      </c>
      <c r="G16" s="28">
        <v>45.65</v>
      </c>
      <c r="H16" s="10">
        <v>8.1999999999999993</v>
      </c>
      <c r="I16" s="10">
        <v>73.87</v>
      </c>
      <c r="J16" s="10">
        <v>73.87</v>
      </c>
      <c r="L16" s="8" t="s">
        <v>73</v>
      </c>
      <c r="M16" s="9" t="s">
        <v>74</v>
      </c>
      <c r="N16" s="10">
        <v>16.79</v>
      </c>
      <c r="O16" s="23">
        <v>82.94</v>
      </c>
      <c r="P16" s="10">
        <v>296.16000000000003</v>
      </c>
      <c r="Q16" s="33">
        <v>41.78</v>
      </c>
      <c r="R16" s="10">
        <v>7.09</v>
      </c>
      <c r="S16" s="10">
        <v>79.75</v>
      </c>
      <c r="T16" s="10">
        <v>79.75</v>
      </c>
      <c r="V16" s="8" t="s">
        <v>73</v>
      </c>
      <c r="W16" s="9" t="s">
        <v>74</v>
      </c>
      <c r="X16" s="10"/>
      <c r="Y16" s="23"/>
      <c r="Z16" s="10">
        <v>31.07</v>
      </c>
      <c r="AA16" s="33"/>
      <c r="AB16" s="10"/>
      <c r="AC16" s="10"/>
      <c r="AD16" s="10"/>
      <c r="AF16" s="8" t="s">
        <v>73</v>
      </c>
      <c r="AG16" s="9" t="s">
        <v>74</v>
      </c>
      <c r="AH16" s="10">
        <v>290.57</v>
      </c>
      <c r="AI16" s="23">
        <v>180.73</v>
      </c>
      <c r="AJ16" s="10">
        <v>203.73</v>
      </c>
      <c r="AK16" s="33">
        <v>25.082999999999998</v>
      </c>
      <c r="AL16" s="10">
        <v>8.1199999999999992</v>
      </c>
      <c r="AM16" s="10">
        <v>100</v>
      </c>
      <c r="AN16" s="10">
        <v>100</v>
      </c>
      <c r="AP16" s="8" t="s">
        <v>73</v>
      </c>
      <c r="AQ16" s="9" t="s">
        <v>74</v>
      </c>
      <c r="AR16" s="10">
        <v>112.18</v>
      </c>
      <c r="AS16" s="23">
        <v>28.08</v>
      </c>
      <c r="AT16" s="10">
        <v>2281.67</v>
      </c>
      <c r="AU16" s="33">
        <v>95.316999999999993</v>
      </c>
      <c r="AV16" s="10">
        <v>23.94</v>
      </c>
      <c r="AW16" s="10">
        <v>37.31</v>
      </c>
      <c r="AX16" s="10">
        <v>46</v>
      </c>
      <c r="AZ16" s="8" t="s">
        <v>73</v>
      </c>
      <c r="BA16" s="9" t="s">
        <v>74</v>
      </c>
      <c r="BB16" s="10">
        <v>0</v>
      </c>
      <c r="BC16" s="23">
        <v>0</v>
      </c>
      <c r="BD16" s="10">
        <v>1863.78</v>
      </c>
      <c r="BE16" s="12">
        <v>159.5</v>
      </c>
      <c r="BF16" s="12">
        <v>161.69999999999999</v>
      </c>
      <c r="BG16" s="33">
        <v>52.692999999999998</v>
      </c>
      <c r="BH16" s="10">
        <v>35.369999999999997</v>
      </c>
      <c r="BI16" s="10">
        <v>38.119999999999997</v>
      </c>
      <c r="BJ16" s="10">
        <v>69.349999999999994</v>
      </c>
      <c r="BL16" s="34">
        <f t="shared" si="0"/>
        <v>391.21</v>
      </c>
      <c r="BM16" s="35">
        <f t="shared" si="1"/>
        <v>260.52299999999997</v>
      </c>
    </row>
    <row r="17" spans="1:65" ht="15" customHeight="1" x14ac:dyDescent="0.35">
      <c r="A17" s="8" t="s">
        <v>76</v>
      </c>
      <c r="B17" s="9" t="s">
        <v>77</v>
      </c>
      <c r="C17" s="9" t="s">
        <v>78</v>
      </c>
      <c r="D17" s="10"/>
      <c r="E17" s="23"/>
      <c r="F17" s="10">
        <v>180.59</v>
      </c>
      <c r="G17" s="28">
        <v>16.27</v>
      </c>
      <c r="H17" s="10">
        <v>11.1</v>
      </c>
      <c r="I17" s="10">
        <v>100</v>
      </c>
      <c r="J17" s="10">
        <v>100</v>
      </c>
      <c r="L17" s="8" t="s">
        <v>76</v>
      </c>
      <c r="M17" s="9" t="s">
        <v>77</v>
      </c>
      <c r="N17" s="10">
        <v>81.94</v>
      </c>
      <c r="O17" s="23">
        <v>749.96</v>
      </c>
      <c r="P17" s="10">
        <v>1538.85</v>
      </c>
      <c r="Q17" s="33">
        <v>173.18</v>
      </c>
      <c r="R17" s="10">
        <v>8.89</v>
      </c>
      <c r="S17" s="10">
        <v>100</v>
      </c>
      <c r="T17" s="10">
        <v>100</v>
      </c>
      <c r="V17" s="8" t="s">
        <v>76</v>
      </c>
      <c r="W17" s="9" t="s">
        <v>77</v>
      </c>
      <c r="X17" s="10"/>
      <c r="Y17" s="23"/>
      <c r="Z17" s="10">
        <v>12.95</v>
      </c>
      <c r="AA17" s="33"/>
      <c r="AB17" s="10"/>
      <c r="AC17" s="10"/>
      <c r="AD17" s="10"/>
      <c r="AF17" s="8" t="s">
        <v>76</v>
      </c>
      <c r="AG17" s="9" t="s">
        <v>77</v>
      </c>
      <c r="AH17" s="10"/>
      <c r="AI17" s="23"/>
      <c r="AJ17" s="10">
        <v>0.09</v>
      </c>
      <c r="AK17" s="33"/>
      <c r="AL17" s="10"/>
      <c r="AM17" s="10"/>
      <c r="AN17" s="10"/>
      <c r="AP17" s="8" t="s">
        <v>76</v>
      </c>
      <c r="AQ17" s="9" t="s">
        <v>77</v>
      </c>
      <c r="AR17" s="10">
        <v>74.25</v>
      </c>
      <c r="AS17" s="23">
        <v>0</v>
      </c>
      <c r="AT17" s="10">
        <v>1725.43</v>
      </c>
      <c r="AU17" s="33">
        <v>33.156999999999996</v>
      </c>
      <c r="AV17" s="10">
        <v>52.04</v>
      </c>
      <c r="AW17" s="10">
        <v>81.11</v>
      </c>
      <c r="AX17" s="10">
        <v>100</v>
      </c>
      <c r="AZ17" s="8" t="s">
        <v>76</v>
      </c>
      <c r="BA17" s="9" t="s">
        <v>77</v>
      </c>
      <c r="BB17" s="10"/>
      <c r="BC17" s="23"/>
      <c r="BD17" s="10">
        <v>217.69</v>
      </c>
      <c r="BE17" s="12">
        <v>48.1</v>
      </c>
      <c r="BF17" s="12">
        <v>48.7</v>
      </c>
      <c r="BG17" s="33">
        <v>15.917</v>
      </c>
      <c r="BH17" s="10">
        <v>13.68</v>
      </c>
      <c r="BI17" s="10">
        <v>14.74</v>
      </c>
      <c r="BJ17" s="10">
        <v>26.82</v>
      </c>
      <c r="BL17" s="34">
        <f t="shared" si="0"/>
        <v>749.96</v>
      </c>
      <c r="BM17" s="35">
        <f t="shared" si="1"/>
        <v>238.52400000000003</v>
      </c>
    </row>
    <row r="18" spans="1:65" ht="15" customHeight="1" x14ac:dyDescent="0.35">
      <c r="A18" s="8" t="s">
        <v>79</v>
      </c>
      <c r="B18" s="9" t="s">
        <v>80</v>
      </c>
      <c r="C18" s="9" t="s">
        <v>81</v>
      </c>
      <c r="D18" s="10">
        <v>269.41000000000003</v>
      </c>
      <c r="E18" s="23">
        <v>443.95</v>
      </c>
      <c r="F18" s="10">
        <v>2927.72</v>
      </c>
      <c r="G18" s="28">
        <v>407.94299999999998</v>
      </c>
      <c r="H18" s="10">
        <v>7.18</v>
      </c>
      <c r="I18" s="10">
        <v>64.680000000000007</v>
      </c>
      <c r="J18" s="10">
        <v>64.680000000000007</v>
      </c>
      <c r="L18" s="8" t="s">
        <v>79</v>
      </c>
      <c r="M18" s="9" t="s">
        <v>80</v>
      </c>
      <c r="N18" s="10">
        <v>92.03</v>
      </c>
      <c r="O18" s="23">
        <v>247.52</v>
      </c>
      <c r="P18" s="10">
        <v>399.3</v>
      </c>
      <c r="Q18" s="33">
        <v>58.447000000000003</v>
      </c>
      <c r="R18" s="10">
        <v>6.83</v>
      </c>
      <c r="S18" s="10">
        <v>76.83</v>
      </c>
      <c r="T18" s="10">
        <v>76.83</v>
      </c>
      <c r="V18" s="8" t="s">
        <v>79</v>
      </c>
      <c r="W18" s="9" t="s">
        <v>80</v>
      </c>
      <c r="X18" s="10">
        <v>62.34</v>
      </c>
      <c r="Y18" s="23">
        <v>33.65</v>
      </c>
      <c r="Z18" s="10">
        <v>704.06</v>
      </c>
      <c r="AA18" s="33">
        <v>96.793000000000006</v>
      </c>
      <c r="AB18" s="10">
        <v>7.27</v>
      </c>
      <c r="AC18" s="10">
        <v>17.649999999999999</v>
      </c>
      <c r="AD18" s="10">
        <v>34.880000000000003</v>
      </c>
      <c r="AF18" s="8" t="s">
        <v>79</v>
      </c>
      <c r="AG18" s="9" t="s">
        <v>80</v>
      </c>
      <c r="AH18" s="10"/>
      <c r="AI18" s="23"/>
      <c r="AJ18" s="10">
        <v>8.09</v>
      </c>
      <c r="AK18" s="33"/>
      <c r="AL18" s="10"/>
      <c r="AM18" s="10"/>
      <c r="AN18" s="10"/>
      <c r="AP18" s="8" t="s">
        <v>79</v>
      </c>
      <c r="AQ18" s="9" t="s">
        <v>80</v>
      </c>
      <c r="AR18" s="10">
        <v>407.36</v>
      </c>
      <c r="AS18" s="23">
        <v>18.010000000000002</v>
      </c>
      <c r="AT18" s="10">
        <v>3707.73</v>
      </c>
      <c r="AU18" s="33">
        <v>109.307</v>
      </c>
      <c r="AV18" s="10">
        <v>33.92</v>
      </c>
      <c r="AW18" s="10">
        <v>52.87</v>
      </c>
      <c r="AX18" s="10">
        <v>65.180000000000007</v>
      </c>
      <c r="AZ18" s="8" t="s">
        <v>79</v>
      </c>
      <c r="BA18" s="9" t="s">
        <v>80</v>
      </c>
      <c r="BB18" s="10"/>
      <c r="BC18" s="23">
        <v>93.11</v>
      </c>
      <c r="BD18" s="10">
        <v>3165.97</v>
      </c>
      <c r="BE18" s="12">
        <v>323.60000000000002</v>
      </c>
      <c r="BF18" s="12">
        <v>334.8</v>
      </c>
      <c r="BG18" s="33">
        <v>110.697</v>
      </c>
      <c r="BH18" s="10">
        <v>28.6</v>
      </c>
      <c r="BI18" s="10">
        <v>30.82</v>
      </c>
      <c r="BJ18" s="10">
        <v>56.08</v>
      </c>
      <c r="BL18" s="34">
        <f t="shared" si="0"/>
        <v>836.24</v>
      </c>
      <c r="BM18" s="35">
        <f t="shared" si="1"/>
        <v>783.18700000000001</v>
      </c>
    </row>
    <row r="19" spans="1:65" ht="15" customHeight="1" x14ac:dyDescent="0.35">
      <c r="A19" s="8" t="s">
        <v>82</v>
      </c>
      <c r="B19" s="9" t="s">
        <v>83</v>
      </c>
      <c r="C19" s="9" t="s">
        <v>84</v>
      </c>
      <c r="D19" s="10"/>
      <c r="E19" s="23"/>
      <c r="F19" s="10">
        <v>0</v>
      </c>
      <c r="G19" s="28"/>
      <c r="H19" s="10"/>
      <c r="I19" s="10"/>
      <c r="J19" s="10"/>
      <c r="L19" s="8" t="s">
        <v>82</v>
      </c>
      <c r="M19" s="9" t="s">
        <v>83</v>
      </c>
      <c r="N19" s="10"/>
      <c r="O19" s="23"/>
      <c r="P19" s="10">
        <v>0</v>
      </c>
      <c r="Q19" s="33"/>
      <c r="R19" s="10"/>
      <c r="S19" s="10"/>
      <c r="T19" s="10"/>
      <c r="V19" s="8" t="s">
        <v>82</v>
      </c>
      <c r="W19" s="9" t="s">
        <v>83</v>
      </c>
      <c r="X19" s="10"/>
      <c r="Y19" s="23"/>
      <c r="Z19" s="10">
        <v>0</v>
      </c>
      <c r="AA19" s="33"/>
      <c r="AB19" s="10"/>
      <c r="AC19" s="10"/>
      <c r="AD19" s="10"/>
      <c r="AF19" s="8" t="s">
        <v>82</v>
      </c>
      <c r="AG19" s="9" t="s">
        <v>83</v>
      </c>
      <c r="AH19" s="10"/>
      <c r="AI19" s="23"/>
      <c r="AJ19" s="10">
        <v>0</v>
      </c>
      <c r="AK19" s="33"/>
      <c r="AL19" s="10"/>
      <c r="AM19" s="10"/>
      <c r="AN19" s="10"/>
      <c r="AP19" s="8" t="s">
        <v>82</v>
      </c>
      <c r="AQ19" s="9" t="s">
        <v>83</v>
      </c>
      <c r="AR19" s="10">
        <v>0</v>
      </c>
      <c r="AS19" s="23"/>
      <c r="AT19" s="10">
        <v>46.28</v>
      </c>
      <c r="AU19" s="33">
        <v>6.1669999999999998</v>
      </c>
      <c r="AV19" s="10">
        <v>7.5</v>
      </c>
      <c r="AW19" s="10">
        <v>11.69</v>
      </c>
      <c r="AX19" s="10">
        <v>14.41</v>
      </c>
      <c r="AZ19" s="8" t="s">
        <v>82</v>
      </c>
      <c r="BA19" s="9" t="s">
        <v>83</v>
      </c>
      <c r="BB19" s="10">
        <v>0</v>
      </c>
      <c r="BC19" s="23"/>
      <c r="BD19" s="10">
        <v>141</v>
      </c>
      <c r="BE19" s="12">
        <v>11.7</v>
      </c>
      <c r="BF19" s="12">
        <v>15.7</v>
      </c>
      <c r="BG19" s="33">
        <v>4.9169999999999998</v>
      </c>
      <c r="BH19" s="10">
        <v>28.68</v>
      </c>
      <c r="BI19" s="10">
        <v>30.91</v>
      </c>
      <c r="BJ19" s="10"/>
      <c r="BL19" s="34">
        <f t="shared" si="0"/>
        <v>0</v>
      </c>
      <c r="BM19" s="35">
        <f t="shared" si="1"/>
        <v>11.084</v>
      </c>
    </row>
    <row r="20" spans="1:65" ht="15" customHeight="1" x14ac:dyDescent="0.35">
      <c r="A20" s="8" t="s">
        <v>85</v>
      </c>
      <c r="B20" s="9" t="s">
        <v>86</v>
      </c>
      <c r="C20" s="9" t="s">
        <v>87</v>
      </c>
      <c r="D20" s="10"/>
      <c r="E20" s="23"/>
      <c r="F20" s="10">
        <v>0</v>
      </c>
      <c r="G20" s="28"/>
      <c r="H20" s="10"/>
      <c r="I20" s="10"/>
      <c r="J20" s="10"/>
      <c r="L20" s="8" t="s">
        <v>85</v>
      </c>
      <c r="M20" s="9" t="s">
        <v>86</v>
      </c>
      <c r="N20" s="10"/>
      <c r="O20" s="23"/>
      <c r="P20" s="10">
        <v>0</v>
      </c>
      <c r="Q20" s="33"/>
      <c r="R20" s="10"/>
      <c r="S20" s="10"/>
      <c r="T20" s="10"/>
      <c r="V20" s="8" t="s">
        <v>85</v>
      </c>
      <c r="W20" s="9" t="s">
        <v>86</v>
      </c>
      <c r="X20" s="10"/>
      <c r="Y20" s="23"/>
      <c r="Z20" s="10">
        <v>0</v>
      </c>
      <c r="AA20" s="33"/>
      <c r="AB20" s="10"/>
      <c r="AC20" s="10"/>
      <c r="AD20" s="10"/>
      <c r="AF20" s="8" t="s">
        <v>85</v>
      </c>
      <c r="AG20" s="9" t="s">
        <v>86</v>
      </c>
      <c r="AH20" s="10"/>
      <c r="AI20" s="23"/>
      <c r="AJ20" s="10">
        <v>0</v>
      </c>
      <c r="AK20" s="33"/>
      <c r="AL20" s="10"/>
      <c r="AM20" s="10"/>
      <c r="AN20" s="10"/>
      <c r="AP20" s="8" t="s">
        <v>85</v>
      </c>
      <c r="AQ20" s="9" t="s">
        <v>86</v>
      </c>
      <c r="AR20" s="10">
        <v>0</v>
      </c>
      <c r="AS20" s="23">
        <v>7.43</v>
      </c>
      <c r="AT20" s="10">
        <v>235.96</v>
      </c>
      <c r="AU20" s="33">
        <v>18.317</v>
      </c>
      <c r="AV20" s="10">
        <v>12.88</v>
      </c>
      <c r="AW20" s="10">
        <v>20.07</v>
      </c>
      <c r="AX20" s="10">
        <v>24.75</v>
      </c>
      <c r="AZ20" s="8" t="s">
        <v>85</v>
      </c>
      <c r="BA20" s="9" t="s">
        <v>86</v>
      </c>
      <c r="BB20" s="10"/>
      <c r="BC20" s="23"/>
      <c r="BD20" s="10">
        <v>0</v>
      </c>
      <c r="BE20" s="12">
        <v>0</v>
      </c>
      <c r="BF20" s="12"/>
      <c r="BG20" s="33"/>
      <c r="BH20" s="10"/>
      <c r="BI20" s="10"/>
      <c r="BJ20" s="10"/>
      <c r="BL20" s="34">
        <f t="shared" si="0"/>
        <v>7.43</v>
      </c>
      <c r="BM20" s="35">
        <f t="shared" si="1"/>
        <v>18.317</v>
      </c>
    </row>
    <row r="21" spans="1:65" ht="15" customHeight="1" x14ac:dyDescent="0.35">
      <c r="A21" s="8" t="s">
        <v>88</v>
      </c>
      <c r="B21" s="9" t="s">
        <v>89</v>
      </c>
      <c r="C21" s="9" t="s">
        <v>90</v>
      </c>
      <c r="D21" s="10"/>
      <c r="E21" s="23"/>
      <c r="F21" s="10">
        <v>0</v>
      </c>
      <c r="G21" s="28"/>
      <c r="H21" s="10"/>
      <c r="I21" s="10"/>
      <c r="J21" s="10"/>
      <c r="L21" s="8" t="s">
        <v>88</v>
      </c>
      <c r="M21" s="9" t="s">
        <v>89</v>
      </c>
      <c r="N21" s="10"/>
      <c r="O21" s="23"/>
      <c r="P21" s="10">
        <v>0</v>
      </c>
      <c r="Q21" s="33"/>
      <c r="R21" s="10"/>
      <c r="S21" s="10"/>
      <c r="T21" s="10"/>
      <c r="V21" s="8" t="s">
        <v>88</v>
      </c>
      <c r="W21" s="9" t="s">
        <v>89</v>
      </c>
      <c r="X21" s="10"/>
      <c r="Y21" s="23"/>
      <c r="Z21" s="10">
        <v>0</v>
      </c>
      <c r="AA21" s="33"/>
      <c r="AB21" s="10"/>
      <c r="AC21" s="10"/>
      <c r="AD21" s="10"/>
      <c r="AF21" s="8" t="s">
        <v>88</v>
      </c>
      <c r="AG21" s="9" t="s">
        <v>89</v>
      </c>
      <c r="AH21" s="10"/>
      <c r="AI21" s="23"/>
      <c r="AJ21" s="10">
        <v>0</v>
      </c>
      <c r="AK21" s="33"/>
      <c r="AL21" s="10"/>
      <c r="AM21" s="10"/>
      <c r="AN21" s="10"/>
      <c r="AP21" s="8" t="s">
        <v>88</v>
      </c>
      <c r="AQ21" s="9" t="s">
        <v>89</v>
      </c>
      <c r="AR21" s="10">
        <v>14.01</v>
      </c>
      <c r="AS21" s="23"/>
      <c r="AT21" s="10">
        <v>58.95</v>
      </c>
      <c r="AU21" s="33">
        <v>10.313000000000001</v>
      </c>
      <c r="AV21" s="10">
        <v>5.72</v>
      </c>
      <c r="AW21" s="10">
        <v>8.92</v>
      </c>
      <c r="AX21" s="10">
        <v>10.99</v>
      </c>
      <c r="AZ21" s="8" t="s">
        <v>88</v>
      </c>
      <c r="BA21" s="9" t="s">
        <v>89</v>
      </c>
      <c r="BB21" s="10"/>
      <c r="BC21" s="23"/>
      <c r="BD21" s="10">
        <v>0</v>
      </c>
      <c r="BE21" s="12">
        <v>0</v>
      </c>
      <c r="BF21" s="12"/>
      <c r="BG21" s="33"/>
      <c r="BH21" s="10"/>
      <c r="BI21" s="10"/>
      <c r="BJ21" s="10"/>
      <c r="BL21" s="34">
        <f t="shared" si="0"/>
        <v>0</v>
      </c>
      <c r="BM21" s="35">
        <f t="shared" si="1"/>
        <v>10.313000000000001</v>
      </c>
    </row>
    <row r="22" spans="1:65" ht="15" customHeight="1" x14ac:dyDescent="0.35">
      <c r="A22" s="8" t="s">
        <v>91</v>
      </c>
      <c r="B22" s="9" t="s">
        <v>92</v>
      </c>
      <c r="C22" s="9" t="s">
        <v>93</v>
      </c>
      <c r="D22" s="10"/>
      <c r="E22" s="23"/>
      <c r="F22" s="10">
        <v>0</v>
      </c>
      <c r="G22" s="28"/>
      <c r="H22" s="10"/>
      <c r="I22" s="10"/>
      <c r="J22" s="10"/>
      <c r="L22" s="8" t="s">
        <v>91</v>
      </c>
      <c r="M22" s="9" t="s">
        <v>92</v>
      </c>
      <c r="N22" s="10"/>
      <c r="O22" s="23"/>
      <c r="P22" s="10">
        <v>0</v>
      </c>
      <c r="Q22" s="33"/>
      <c r="R22" s="10"/>
      <c r="S22" s="10"/>
      <c r="T22" s="10"/>
      <c r="V22" s="8" t="s">
        <v>91</v>
      </c>
      <c r="W22" s="9" t="s">
        <v>92</v>
      </c>
      <c r="X22" s="10"/>
      <c r="Y22" s="23"/>
      <c r="Z22" s="10">
        <v>0</v>
      </c>
      <c r="AA22" s="33"/>
      <c r="AB22" s="10"/>
      <c r="AC22" s="10"/>
      <c r="AD22" s="10"/>
      <c r="AF22" s="8" t="s">
        <v>91</v>
      </c>
      <c r="AG22" s="9" t="s">
        <v>92</v>
      </c>
      <c r="AH22" s="10"/>
      <c r="AI22" s="23"/>
      <c r="AJ22" s="10">
        <v>0</v>
      </c>
      <c r="AK22" s="33"/>
      <c r="AL22" s="10"/>
      <c r="AM22" s="10"/>
      <c r="AN22" s="10"/>
      <c r="AP22" s="8" t="s">
        <v>91</v>
      </c>
      <c r="AQ22" s="9" t="s">
        <v>92</v>
      </c>
      <c r="AR22" s="10"/>
      <c r="AS22" s="23"/>
      <c r="AT22" s="10">
        <v>31.2</v>
      </c>
      <c r="AU22" s="33">
        <v>3.883</v>
      </c>
      <c r="AV22" s="10">
        <v>8.0399999999999991</v>
      </c>
      <c r="AW22" s="10">
        <v>12.53</v>
      </c>
      <c r="AX22" s="10"/>
      <c r="AZ22" s="8" t="s">
        <v>91</v>
      </c>
      <c r="BA22" s="9" t="s">
        <v>92</v>
      </c>
      <c r="BB22" s="10"/>
      <c r="BC22" s="23"/>
      <c r="BD22" s="10">
        <v>3</v>
      </c>
      <c r="BE22" s="12">
        <v>2</v>
      </c>
      <c r="BF22" s="12">
        <v>15.2</v>
      </c>
      <c r="BG22" s="33">
        <v>4.7770000000000001</v>
      </c>
      <c r="BH22" s="10">
        <v>0.63</v>
      </c>
      <c r="BI22" s="10">
        <v>0.68</v>
      </c>
      <c r="BJ22" s="10"/>
      <c r="BL22" s="34">
        <f t="shared" si="0"/>
        <v>0</v>
      </c>
      <c r="BM22" s="35">
        <f t="shared" si="1"/>
        <v>8.66</v>
      </c>
    </row>
    <row r="23" spans="1:65" ht="15" customHeight="1" x14ac:dyDescent="0.35">
      <c r="A23" s="8" t="s">
        <v>94</v>
      </c>
      <c r="B23" s="9" t="s">
        <v>95</v>
      </c>
      <c r="C23" s="9" t="s">
        <v>96</v>
      </c>
      <c r="D23" s="10">
        <v>434.9</v>
      </c>
      <c r="E23" s="23">
        <v>318.86</v>
      </c>
      <c r="F23" s="10">
        <v>836.46</v>
      </c>
      <c r="G23" s="28">
        <v>207.01</v>
      </c>
      <c r="H23" s="10">
        <v>4.04</v>
      </c>
      <c r="I23" s="10">
        <v>36.4</v>
      </c>
      <c r="J23" s="10">
        <v>36.4</v>
      </c>
      <c r="L23" s="8" t="s">
        <v>94</v>
      </c>
      <c r="M23" s="9" t="s">
        <v>95</v>
      </c>
      <c r="N23" s="10">
        <v>265.89</v>
      </c>
      <c r="O23" s="23">
        <v>368.94</v>
      </c>
      <c r="P23" s="10">
        <v>277.8</v>
      </c>
      <c r="Q23" s="33">
        <v>38.1</v>
      </c>
      <c r="R23" s="10">
        <v>7.29</v>
      </c>
      <c r="S23" s="10">
        <v>82</v>
      </c>
      <c r="T23" s="10">
        <v>82</v>
      </c>
      <c r="V23" s="8" t="s">
        <v>94</v>
      </c>
      <c r="W23" s="9" t="s">
        <v>95</v>
      </c>
      <c r="X23" s="10"/>
      <c r="Y23" s="23"/>
      <c r="Z23" s="10">
        <v>0.19</v>
      </c>
      <c r="AA23" s="33"/>
      <c r="AB23" s="10"/>
      <c r="AC23" s="10"/>
      <c r="AD23" s="10"/>
      <c r="AF23" s="8" t="s">
        <v>94</v>
      </c>
      <c r="AG23" s="9" t="s">
        <v>95</v>
      </c>
      <c r="AH23" s="10"/>
      <c r="AI23" s="23"/>
      <c r="AJ23" s="10">
        <v>3.49</v>
      </c>
      <c r="AK23" s="33"/>
      <c r="AL23" s="10"/>
      <c r="AM23" s="10"/>
      <c r="AN23" s="10"/>
      <c r="AP23" s="8" t="s">
        <v>94</v>
      </c>
      <c r="AQ23" s="9" t="s">
        <v>95</v>
      </c>
      <c r="AR23" s="10"/>
      <c r="AS23" s="23"/>
      <c r="AT23" s="10">
        <v>0</v>
      </c>
      <c r="AU23" s="33"/>
      <c r="AV23" s="10"/>
      <c r="AW23" s="10"/>
      <c r="AX23" s="10"/>
      <c r="AZ23" s="8" t="s">
        <v>94</v>
      </c>
      <c r="BA23" s="9" t="s">
        <v>95</v>
      </c>
      <c r="BB23" s="10"/>
      <c r="BC23" s="23"/>
      <c r="BD23" s="10">
        <v>0</v>
      </c>
      <c r="BE23" s="12">
        <v>0</v>
      </c>
      <c r="BF23" s="12"/>
      <c r="BG23" s="33"/>
      <c r="BH23" s="10"/>
      <c r="BI23" s="10"/>
      <c r="BJ23" s="10"/>
      <c r="BL23" s="34">
        <f t="shared" si="0"/>
        <v>687.8</v>
      </c>
      <c r="BM23" s="35">
        <f t="shared" si="1"/>
        <v>245.10999999999999</v>
      </c>
    </row>
    <row r="24" spans="1:65" ht="15" customHeight="1" x14ac:dyDescent="0.35">
      <c r="A24" s="8" t="s">
        <v>97</v>
      </c>
      <c r="B24" s="9" t="s">
        <v>98</v>
      </c>
      <c r="C24" s="9" t="s">
        <v>99</v>
      </c>
      <c r="D24" s="10">
        <v>744.19</v>
      </c>
      <c r="E24" s="23">
        <v>656.65</v>
      </c>
      <c r="F24" s="10">
        <v>572.41</v>
      </c>
      <c r="G24" s="28">
        <v>157.78</v>
      </c>
      <c r="H24" s="10">
        <v>3.63</v>
      </c>
      <c r="I24" s="10">
        <v>32.700000000000003</v>
      </c>
      <c r="J24" s="10">
        <v>32.700000000000003</v>
      </c>
      <c r="L24" s="8" t="s">
        <v>97</v>
      </c>
      <c r="M24" s="9" t="s">
        <v>98</v>
      </c>
      <c r="N24" s="10"/>
      <c r="O24" s="23"/>
      <c r="P24" s="10">
        <v>23.36</v>
      </c>
      <c r="Q24" s="33"/>
      <c r="R24" s="10"/>
      <c r="S24" s="10"/>
      <c r="T24" s="10"/>
      <c r="V24" s="8" t="s">
        <v>97</v>
      </c>
      <c r="W24" s="9" t="s">
        <v>98</v>
      </c>
      <c r="X24" s="10"/>
      <c r="Y24" s="23"/>
      <c r="Z24" s="10">
        <v>7.7</v>
      </c>
      <c r="AA24" s="33"/>
      <c r="AB24" s="10"/>
      <c r="AC24" s="10"/>
      <c r="AD24" s="10"/>
      <c r="AF24" s="8" t="s">
        <v>97</v>
      </c>
      <c r="AG24" s="9" t="s">
        <v>98</v>
      </c>
      <c r="AH24" s="10"/>
      <c r="AI24" s="23"/>
      <c r="AJ24" s="10">
        <v>6.68</v>
      </c>
      <c r="AK24" s="33"/>
      <c r="AL24" s="10"/>
      <c r="AM24" s="10"/>
      <c r="AN24" s="10"/>
      <c r="AP24" s="8" t="s">
        <v>97</v>
      </c>
      <c r="AQ24" s="9" t="s">
        <v>98</v>
      </c>
      <c r="AR24" s="10"/>
      <c r="AS24" s="23"/>
      <c r="AT24" s="10">
        <v>0</v>
      </c>
      <c r="AU24" s="33"/>
      <c r="AV24" s="10"/>
      <c r="AW24" s="10"/>
      <c r="AX24" s="10"/>
      <c r="AZ24" s="8" t="s">
        <v>97</v>
      </c>
      <c r="BA24" s="9" t="s">
        <v>98</v>
      </c>
      <c r="BB24" s="10"/>
      <c r="BC24" s="23"/>
      <c r="BD24" s="10">
        <v>0</v>
      </c>
      <c r="BE24" s="12">
        <v>0</v>
      </c>
      <c r="BF24" s="12"/>
      <c r="BG24" s="33"/>
      <c r="BH24" s="10"/>
      <c r="BI24" s="10"/>
      <c r="BJ24" s="10"/>
      <c r="BL24" s="34">
        <f t="shared" si="0"/>
        <v>656.65</v>
      </c>
      <c r="BM24" s="35">
        <f t="shared" si="1"/>
        <v>157.78</v>
      </c>
    </row>
    <row r="25" spans="1:65" ht="15" customHeight="1" x14ac:dyDescent="0.35">
      <c r="A25" s="8" t="s">
        <v>100</v>
      </c>
      <c r="B25" s="9" t="s">
        <v>101</v>
      </c>
      <c r="C25" s="9" t="s">
        <v>102</v>
      </c>
      <c r="D25" s="10">
        <v>5.29</v>
      </c>
      <c r="E25" s="23">
        <v>159.47</v>
      </c>
      <c r="F25" s="10">
        <v>61.64</v>
      </c>
      <c r="G25" s="28">
        <v>28.43</v>
      </c>
      <c r="H25" s="10">
        <v>2.17</v>
      </c>
      <c r="I25" s="10">
        <v>19.55</v>
      </c>
      <c r="J25" s="10">
        <v>19.55</v>
      </c>
      <c r="L25" s="8" t="s">
        <v>100</v>
      </c>
      <c r="M25" s="9" t="s">
        <v>101</v>
      </c>
      <c r="N25" s="10"/>
      <c r="O25" s="23"/>
      <c r="P25" s="10">
        <v>4.83</v>
      </c>
      <c r="Q25" s="33"/>
      <c r="R25" s="10"/>
      <c r="S25" s="10"/>
      <c r="T25" s="10"/>
      <c r="V25" s="8" t="s">
        <v>100</v>
      </c>
      <c r="W25" s="9" t="s">
        <v>101</v>
      </c>
      <c r="X25" s="10">
        <v>1.53</v>
      </c>
      <c r="Y25" s="23"/>
      <c r="Z25" s="10">
        <v>35.81</v>
      </c>
      <c r="AA25" s="33">
        <v>6.21</v>
      </c>
      <c r="AB25" s="10">
        <v>5.77</v>
      </c>
      <c r="AC25" s="10">
        <v>14</v>
      </c>
      <c r="AD25" s="10">
        <v>27.69</v>
      </c>
      <c r="AF25" s="8" t="s">
        <v>100</v>
      </c>
      <c r="AG25" s="9" t="s">
        <v>101</v>
      </c>
      <c r="AH25" s="10"/>
      <c r="AI25" s="23"/>
      <c r="AJ25" s="10">
        <v>0</v>
      </c>
      <c r="AK25" s="33"/>
      <c r="AL25" s="10"/>
      <c r="AM25" s="10"/>
      <c r="AN25" s="10"/>
      <c r="AP25" s="8" t="s">
        <v>100</v>
      </c>
      <c r="AQ25" s="9" t="s">
        <v>101</v>
      </c>
      <c r="AR25" s="10"/>
      <c r="AS25" s="23"/>
      <c r="AT25" s="10">
        <v>0</v>
      </c>
      <c r="AU25" s="33"/>
      <c r="AV25" s="10"/>
      <c r="AW25" s="10"/>
      <c r="AX25" s="10"/>
      <c r="AZ25" s="8" t="s">
        <v>100</v>
      </c>
      <c r="BA25" s="9" t="s">
        <v>101</v>
      </c>
      <c r="BB25" s="10"/>
      <c r="BC25" s="23"/>
      <c r="BD25" s="10">
        <v>0</v>
      </c>
      <c r="BE25" s="12">
        <v>0</v>
      </c>
      <c r="BF25" s="12"/>
      <c r="BG25" s="33"/>
      <c r="BH25" s="10"/>
      <c r="BI25" s="10"/>
      <c r="BJ25" s="10"/>
      <c r="BL25" s="34">
        <f t="shared" si="0"/>
        <v>159.47</v>
      </c>
      <c r="BM25" s="35">
        <f t="shared" si="1"/>
        <v>34.64</v>
      </c>
    </row>
    <row r="26" spans="1:65" ht="15" customHeight="1" x14ac:dyDescent="0.35">
      <c r="A26" s="8" t="s">
        <v>103</v>
      </c>
      <c r="B26" s="9" t="s">
        <v>104</v>
      </c>
      <c r="C26" s="9" t="s">
        <v>105</v>
      </c>
      <c r="D26" s="10"/>
      <c r="E26" s="23"/>
      <c r="F26" s="10">
        <v>26.05</v>
      </c>
      <c r="G26" s="28"/>
      <c r="H26" s="10"/>
      <c r="I26" s="10"/>
      <c r="J26" s="10"/>
      <c r="L26" s="8" t="s">
        <v>103</v>
      </c>
      <c r="M26" s="9" t="s">
        <v>104</v>
      </c>
      <c r="N26" s="10"/>
      <c r="O26" s="23"/>
      <c r="P26" s="10">
        <v>5.21</v>
      </c>
      <c r="Q26" s="33"/>
      <c r="R26" s="10"/>
      <c r="S26" s="10"/>
      <c r="T26" s="10"/>
      <c r="V26" s="8" t="s">
        <v>103</v>
      </c>
      <c r="W26" s="9" t="s">
        <v>104</v>
      </c>
      <c r="X26" s="10"/>
      <c r="Y26" s="23"/>
      <c r="Z26" s="10">
        <v>0</v>
      </c>
      <c r="AA26" s="33"/>
      <c r="AB26" s="10"/>
      <c r="AC26" s="10"/>
      <c r="AD26" s="10"/>
      <c r="AF26" s="8" t="s">
        <v>103</v>
      </c>
      <c r="AG26" s="9" t="s">
        <v>104</v>
      </c>
      <c r="AH26" s="10"/>
      <c r="AI26" s="23"/>
      <c r="AJ26" s="10">
        <v>0</v>
      </c>
      <c r="AK26" s="33"/>
      <c r="AL26" s="10"/>
      <c r="AM26" s="10"/>
      <c r="AN26" s="10"/>
      <c r="AP26" s="8" t="s">
        <v>103</v>
      </c>
      <c r="AQ26" s="9" t="s">
        <v>104</v>
      </c>
      <c r="AR26" s="10">
        <v>0</v>
      </c>
      <c r="AS26" s="23">
        <v>377</v>
      </c>
      <c r="AT26" s="10">
        <v>633.55999999999995</v>
      </c>
      <c r="AU26" s="33">
        <v>28.08</v>
      </c>
      <c r="AV26" s="10">
        <v>22.56</v>
      </c>
      <c r="AW26" s="10">
        <v>35.159999999999997</v>
      </c>
      <c r="AX26" s="10">
        <v>43.35</v>
      </c>
      <c r="AZ26" s="8" t="s">
        <v>103</v>
      </c>
      <c r="BA26" s="9" t="s">
        <v>104</v>
      </c>
      <c r="BB26" s="10"/>
      <c r="BC26" s="23"/>
      <c r="BD26" s="10">
        <v>0</v>
      </c>
      <c r="BE26" s="12">
        <v>0</v>
      </c>
      <c r="BF26" s="12"/>
      <c r="BG26" s="33"/>
      <c r="BH26" s="10"/>
      <c r="BI26" s="10"/>
      <c r="BJ26" s="10"/>
      <c r="BL26" s="34">
        <f t="shared" si="0"/>
        <v>377</v>
      </c>
      <c r="BM26" s="35">
        <f t="shared" si="1"/>
        <v>28.08</v>
      </c>
    </row>
    <row r="27" spans="1:65" ht="15" customHeight="1" x14ac:dyDescent="0.35">
      <c r="A27" s="8" t="s">
        <v>106</v>
      </c>
      <c r="B27" s="9" t="s">
        <v>107</v>
      </c>
      <c r="C27" s="9" t="s">
        <v>108</v>
      </c>
      <c r="D27" s="10"/>
      <c r="E27" s="23"/>
      <c r="F27" s="10">
        <v>34.64</v>
      </c>
      <c r="G27" s="28"/>
      <c r="H27" s="10"/>
      <c r="I27" s="10"/>
      <c r="J27" s="10"/>
      <c r="L27" s="8" t="s">
        <v>106</v>
      </c>
      <c r="M27" s="9" t="s">
        <v>107</v>
      </c>
      <c r="N27" s="10"/>
      <c r="O27" s="23"/>
      <c r="P27" s="10">
        <v>9.4700000000000006</v>
      </c>
      <c r="Q27" s="33"/>
      <c r="R27" s="10"/>
      <c r="S27" s="10"/>
      <c r="T27" s="10"/>
      <c r="V27" s="8" t="s">
        <v>106</v>
      </c>
      <c r="W27" s="9" t="s">
        <v>107</v>
      </c>
      <c r="X27" s="10"/>
      <c r="Y27" s="23"/>
      <c r="Z27" s="10">
        <v>8.9499999999999993</v>
      </c>
      <c r="AA27" s="33"/>
      <c r="AB27" s="10"/>
      <c r="AC27" s="10"/>
      <c r="AD27" s="10"/>
      <c r="AF27" s="8" t="s">
        <v>106</v>
      </c>
      <c r="AG27" s="9" t="s">
        <v>107</v>
      </c>
      <c r="AH27" s="10">
        <v>63.3</v>
      </c>
      <c r="AI27" s="23">
        <v>865.08</v>
      </c>
      <c r="AJ27" s="10">
        <v>448.94</v>
      </c>
      <c r="AK27" s="33">
        <v>148.56</v>
      </c>
      <c r="AL27" s="10">
        <v>3.02</v>
      </c>
      <c r="AM27" s="10">
        <v>37.19</v>
      </c>
      <c r="AN27" s="10">
        <v>37.19</v>
      </c>
      <c r="AP27" s="8" t="s">
        <v>106</v>
      </c>
      <c r="AQ27" s="9" t="s">
        <v>107</v>
      </c>
      <c r="AR27" s="10"/>
      <c r="AS27" s="23"/>
      <c r="AT27" s="10">
        <v>0.85</v>
      </c>
      <c r="AU27" s="33"/>
      <c r="AV27" s="10"/>
      <c r="AW27" s="10"/>
      <c r="AX27" s="10"/>
      <c r="AZ27" s="8" t="s">
        <v>106</v>
      </c>
      <c r="BA27" s="9" t="s">
        <v>107</v>
      </c>
      <c r="BB27" s="10"/>
      <c r="BC27" s="23"/>
      <c r="BD27" s="10">
        <v>0</v>
      </c>
      <c r="BE27" s="12">
        <v>0</v>
      </c>
      <c r="BF27" s="12"/>
      <c r="BG27" s="33"/>
      <c r="BH27" s="10"/>
      <c r="BI27" s="10"/>
      <c r="BJ27" s="10"/>
      <c r="BL27" s="34">
        <f t="shared" si="0"/>
        <v>865.08</v>
      </c>
      <c r="BM27" s="35">
        <f t="shared" si="1"/>
        <v>148.56</v>
      </c>
    </row>
    <row r="28" spans="1:65" ht="15" customHeight="1" x14ac:dyDescent="0.35">
      <c r="A28" s="8" t="s">
        <v>109</v>
      </c>
      <c r="B28" s="9" t="s">
        <v>110</v>
      </c>
      <c r="C28" s="9" t="s">
        <v>111</v>
      </c>
      <c r="D28" s="10"/>
      <c r="E28" s="23"/>
      <c r="F28" s="10">
        <v>16.25</v>
      </c>
      <c r="G28" s="28"/>
      <c r="H28" s="10"/>
      <c r="I28" s="10"/>
      <c r="J28" s="10"/>
      <c r="L28" s="8" t="s">
        <v>109</v>
      </c>
      <c r="M28" s="9" t="s">
        <v>110</v>
      </c>
      <c r="N28" s="10">
        <v>213.84</v>
      </c>
      <c r="O28" s="23">
        <v>190.83</v>
      </c>
      <c r="P28" s="10">
        <v>364.77</v>
      </c>
      <c r="Q28" s="33">
        <v>128</v>
      </c>
      <c r="R28" s="10">
        <v>2.85</v>
      </c>
      <c r="S28" s="10">
        <v>32.06</v>
      </c>
      <c r="T28" s="10">
        <v>32.06</v>
      </c>
      <c r="V28" s="8" t="s">
        <v>109</v>
      </c>
      <c r="W28" s="9" t="s">
        <v>110</v>
      </c>
      <c r="X28" s="10"/>
      <c r="Y28" s="23"/>
      <c r="Z28" s="10">
        <v>0</v>
      </c>
      <c r="AA28" s="33"/>
      <c r="AB28" s="10"/>
      <c r="AC28" s="10"/>
      <c r="AD28" s="10"/>
      <c r="AF28" s="8" t="s">
        <v>109</v>
      </c>
      <c r="AG28" s="9" t="s">
        <v>110</v>
      </c>
      <c r="AH28" s="10"/>
      <c r="AI28" s="23"/>
      <c r="AJ28" s="10">
        <v>1.2</v>
      </c>
      <c r="AK28" s="33"/>
      <c r="AL28" s="10"/>
      <c r="AM28" s="10"/>
      <c r="AN28" s="10"/>
      <c r="AP28" s="8" t="s">
        <v>109</v>
      </c>
      <c r="AQ28" s="9" t="s">
        <v>110</v>
      </c>
      <c r="AR28" s="10">
        <v>12.24</v>
      </c>
      <c r="AS28" s="23">
        <v>0</v>
      </c>
      <c r="AT28" s="10">
        <v>166.89</v>
      </c>
      <c r="AU28" s="33">
        <v>19.760000000000002</v>
      </c>
      <c r="AV28" s="10">
        <v>8.4499999999999993</v>
      </c>
      <c r="AW28" s="10">
        <v>13.17</v>
      </c>
      <c r="AX28" s="10">
        <v>16.239999999999998</v>
      </c>
      <c r="AZ28" s="8" t="s">
        <v>109</v>
      </c>
      <c r="BA28" s="9" t="s">
        <v>110</v>
      </c>
      <c r="BB28" s="10"/>
      <c r="BC28" s="23"/>
      <c r="BD28" s="10">
        <v>0</v>
      </c>
      <c r="BE28" s="12">
        <v>0</v>
      </c>
      <c r="BF28" s="12"/>
      <c r="BG28" s="33"/>
      <c r="BH28" s="10"/>
      <c r="BI28" s="10"/>
      <c r="BJ28" s="10"/>
      <c r="BL28" s="34">
        <f t="shared" si="0"/>
        <v>190.83</v>
      </c>
      <c r="BM28" s="35">
        <f t="shared" si="1"/>
        <v>147.76</v>
      </c>
    </row>
    <row r="29" spans="1:65" ht="15" customHeight="1" x14ac:dyDescent="0.35">
      <c r="A29" s="8" t="s">
        <v>112</v>
      </c>
      <c r="B29" s="9" t="s">
        <v>113</v>
      </c>
      <c r="C29" s="9" t="s">
        <v>114</v>
      </c>
      <c r="D29" s="10"/>
      <c r="E29" s="23"/>
      <c r="F29" s="10">
        <v>0</v>
      </c>
      <c r="G29" s="28"/>
      <c r="H29" s="10"/>
      <c r="I29" s="10"/>
      <c r="J29" s="10"/>
      <c r="L29" s="8" t="s">
        <v>112</v>
      </c>
      <c r="M29" s="9" t="s">
        <v>113</v>
      </c>
      <c r="N29" s="10"/>
      <c r="O29" s="23"/>
      <c r="P29" s="10">
        <v>0</v>
      </c>
      <c r="Q29" s="33"/>
      <c r="R29" s="10"/>
      <c r="S29" s="10"/>
      <c r="T29" s="10"/>
      <c r="V29" s="8" t="s">
        <v>112</v>
      </c>
      <c r="W29" s="9" t="s">
        <v>113</v>
      </c>
      <c r="X29" s="10"/>
      <c r="Y29" s="23"/>
      <c r="Z29" s="10">
        <v>0</v>
      </c>
      <c r="AA29" s="33"/>
      <c r="AB29" s="10"/>
      <c r="AC29" s="10"/>
      <c r="AD29" s="10"/>
      <c r="AF29" s="8" t="s">
        <v>112</v>
      </c>
      <c r="AG29" s="9" t="s">
        <v>113</v>
      </c>
      <c r="AH29" s="10"/>
      <c r="AI29" s="23"/>
      <c r="AJ29" s="10">
        <v>0</v>
      </c>
      <c r="AK29" s="33"/>
      <c r="AL29" s="10"/>
      <c r="AM29" s="10"/>
      <c r="AN29" s="10"/>
      <c r="AP29" s="8" t="s">
        <v>112</v>
      </c>
      <c r="AQ29" s="9" t="s">
        <v>113</v>
      </c>
      <c r="AR29" s="10"/>
      <c r="AS29" s="23"/>
      <c r="AT29" s="10">
        <v>0</v>
      </c>
      <c r="AU29" s="33"/>
      <c r="AV29" s="10"/>
      <c r="AW29" s="10"/>
      <c r="AX29" s="10"/>
      <c r="AZ29" s="8" t="s">
        <v>112</v>
      </c>
      <c r="BA29" s="9" t="s">
        <v>113</v>
      </c>
      <c r="BB29" s="10"/>
      <c r="BC29" s="23">
        <v>46.46</v>
      </c>
      <c r="BD29" s="10">
        <v>2820.59</v>
      </c>
      <c r="BE29" s="12">
        <v>184.5</v>
      </c>
      <c r="BF29" s="12">
        <v>184.5</v>
      </c>
      <c r="BG29" s="33">
        <v>61.2</v>
      </c>
      <c r="BH29" s="10">
        <v>46.09</v>
      </c>
      <c r="BI29" s="10">
        <v>49.67</v>
      </c>
      <c r="BJ29" s="10">
        <v>90.37</v>
      </c>
      <c r="BL29" s="34">
        <f t="shared" si="0"/>
        <v>46.46</v>
      </c>
      <c r="BM29" s="35">
        <f t="shared" si="1"/>
        <v>61.2</v>
      </c>
    </row>
    <row r="30" spans="1:65" ht="15" customHeight="1" x14ac:dyDescent="0.35">
      <c r="A30" s="8" t="s">
        <v>115</v>
      </c>
      <c r="B30" s="9" t="s">
        <v>116</v>
      </c>
      <c r="C30" s="9" t="s">
        <v>117</v>
      </c>
      <c r="D30" s="10"/>
      <c r="E30" s="23"/>
      <c r="F30" s="10">
        <v>0</v>
      </c>
      <c r="G30" s="28"/>
      <c r="H30" s="10"/>
      <c r="I30" s="10"/>
      <c r="J30" s="10"/>
      <c r="L30" s="8" t="s">
        <v>115</v>
      </c>
      <c r="M30" s="9" t="s">
        <v>116</v>
      </c>
      <c r="N30" s="10"/>
      <c r="O30" s="23"/>
      <c r="P30" s="10">
        <v>0</v>
      </c>
      <c r="Q30" s="33"/>
      <c r="R30" s="10"/>
      <c r="S30" s="10"/>
      <c r="T30" s="10"/>
      <c r="V30" s="8" t="s">
        <v>115</v>
      </c>
      <c r="W30" s="9" t="s">
        <v>116</v>
      </c>
      <c r="X30" s="10"/>
      <c r="Y30" s="23"/>
      <c r="Z30" s="10">
        <v>0</v>
      </c>
      <c r="AA30" s="33"/>
      <c r="AB30" s="10"/>
      <c r="AC30" s="10"/>
      <c r="AD30" s="10"/>
      <c r="AF30" s="8" t="s">
        <v>115</v>
      </c>
      <c r="AG30" s="9" t="s">
        <v>116</v>
      </c>
      <c r="AH30" s="10"/>
      <c r="AI30" s="23"/>
      <c r="AJ30" s="10">
        <v>0</v>
      </c>
      <c r="AK30" s="33"/>
      <c r="AL30" s="10"/>
      <c r="AM30" s="10"/>
      <c r="AN30" s="10"/>
      <c r="AP30" s="8" t="s">
        <v>115</v>
      </c>
      <c r="AQ30" s="9" t="s">
        <v>116</v>
      </c>
      <c r="AR30" s="10"/>
      <c r="AS30" s="23"/>
      <c r="AT30" s="10">
        <v>0</v>
      </c>
      <c r="AU30" s="33"/>
      <c r="AV30" s="10"/>
      <c r="AW30" s="10"/>
      <c r="AX30" s="10"/>
      <c r="AZ30" s="8" t="s">
        <v>115</v>
      </c>
      <c r="BA30" s="9" t="s">
        <v>116</v>
      </c>
      <c r="BB30" s="10">
        <v>0</v>
      </c>
      <c r="BC30" s="23">
        <v>0</v>
      </c>
      <c r="BD30" s="10">
        <v>1085.94</v>
      </c>
      <c r="BE30" s="12">
        <v>141</v>
      </c>
      <c r="BF30" s="12">
        <v>141.5</v>
      </c>
      <c r="BG30" s="33">
        <v>46.87</v>
      </c>
      <c r="BH30" s="10">
        <v>23.17</v>
      </c>
      <c r="BI30" s="10">
        <v>24.97</v>
      </c>
      <c r="BJ30" s="10">
        <v>45.43</v>
      </c>
      <c r="BL30" s="34">
        <f t="shared" si="0"/>
        <v>0</v>
      </c>
      <c r="BM30" s="35">
        <f t="shared" si="1"/>
        <v>46.87</v>
      </c>
    </row>
    <row r="31" spans="1:65" ht="15" customHeight="1" x14ac:dyDescent="0.35">
      <c r="A31" s="8" t="s">
        <v>118</v>
      </c>
      <c r="B31" s="9" t="s">
        <v>119</v>
      </c>
      <c r="C31" s="9" t="s">
        <v>120</v>
      </c>
      <c r="D31" s="10"/>
      <c r="E31" s="23"/>
      <c r="F31" s="10">
        <v>0</v>
      </c>
      <c r="G31" s="28"/>
      <c r="H31" s="10"/>
      <c r="I31" s="10"/>
      <c r="J31" s="10"/>
      <c r="L31" s="8" t="s">
        <v>118</v>
      </c>
      <c r="M31" s="9" t="s">
        <v>119</v>
      </c>
      <c r="N31" s="10"/>
      <c r="O31" s="23"/>
      <c r="P31" s="10">
        <v>0</v>
      </c>
      <c r="Q31" s="33"/>
      <c r="R31" s="10"/>
      <c r="S31" s="10"/>
      <c r="T31" s="10"/>
      <c r="V31" s="8" t="s">
        <v>118</v>
      </c>
      <c r="W31" s="9" t="s">
        <v>119</v>
      </c>
      <c r="X31" s="10"/>
      <c r="Y31" s="23"/>
      <c r="Z31" s="10">
        <v>0</v>
      </c>
      <c r="AA31" s="33"/>
      <c r="AB31" s="10"/>
      <c r="AC31" s="10"/>
      <c r="AD31" s="10"/>
      <c r="AF31" s="8" t="s">
        <v>118</v>
      </c>
      <c r="AG31" s="9" t="s">
        <v>119</v>
      </c>
      <c r="AH31" s="10"/>
      <c r="AI31" s="23"/>
      <c r="AJ31" s="10">
        <v>0</v>
      </c>
      <c r="AK31" s="33"/>
      <c r="AL31" s="10"/>
      <c r="AM31" s="10"/>
      <c r="AN31" s="10"/>
      <c r="AP31" s="8" t="s">
        <v>118</v>
      </c>
      <c r="AQ31" s="9" t="s">
        <v>119</v>
      </c>
      <c r="AR31" s="10"/>
      <c r="AS31" s="23"/>
      <c r="AT31" s="10">
        <v>18.54</v>
      </c>
      <c r="AU31" s="33"/>
      <c r="AV31" s="10"/>
      <c r="AW31" s="10"/>
      <c r="AX31" s="10"/>
      <c r="AZ31" s="8" t="s">
        <v>118</v>
      </c>
      <c r="BA31" s="9" t="s">
        <v>119</v>
      </c>
      <c r="BB31" s="10"/>
      <c r="BC31" s="23">
        <v>0</v>
      </c>
      <c r="BD31" s="10">
        <v>1689.03</v>
      </c>
      <c r="BE31" s="12">
        <v>163</v>
      </c>
      <c r="BF31" s="12">
        <v>162.30000000000001</v>
      </c>
      <c r="BG31" s="33">
        <v>53.79</v>
      </c>
      <c r="BH31" s="10">
        <v>31.4</v>
      </c>
      <c r="BI31" s="10">
        <v>33.840000000000003</v>
      </c>
      <c r="BJ31" s="10">
        <v>61.57</v>
      </c>
      <c r="BL31" s="34">
        <f t="shared" si="0"/>
        <v>0</v>
      </c>
      <c r="BM31" s="35">
        <f t="shared" si="1"/>
        <v>53.79</v>
      </c>
    </row>
    <row r="32" spans="1:65" ht="15" customHeight="1" x14ac:dyDescent="0.35">
      <c r="A32" s="8" t="s">
        <v>121</v>
      </c>
      <c r="B32" s="9" t="s">
        <v>122</v>
      </c>
      <c r="C32" s="9" t="s">
        <v>123</v>
      </c>
      <c r="D32" s="10"/>
      <c r="E32" s="23"/>
      <c r="F32" s="10">
        <v>0</v>
      </c>
      <c r="G32" s="28"/>
      <c r="H32" s="10"/>
      <c r="I32" s="10"/>
      <c r="J32" s="10"/>
      <c r="L32" s="8" t="s">
        <v>121</v>
      </c>
      <c r="M32" s="9" t="s">
        <v>122</v>
      </c>
      <c r="N32" s="10"/>
      <c r="O32" s="23"/>
      <c r="P32" s="10">
        <v>0</v>
      </c>
      <c r="Q32" s="33"/>
      <c r="R32" s="10"/>
      <c r="S32" s="10"/>
      <c r="T32" s="10"/>
      <c r="V32" s="8" t="s">
        <v>121</v>
      </c>
      <c r="W32" s="9" t="s">
        <v>122</v>
      </c>
      <c r="X32" s="10"/>
      <c r="Y32" s="23"/>
      <c r="Z32" s="10">
        <v>0</v>
      </c>
      <c r="AA32" s="33"/>
      <c r="AB32" s="10"/>
      <c r="AC32" s="10"/>
      <c r="AD32" s="10"/>
      <c r="AF32" s="8" t="s">
        <v>121</v>
      </c>
      <c r="AG32" s="9" t="s">
        <v>122</v>
      </c>
      <c r="AH32" s="10"/>
      <c r="AI32" s="23"/>
      <c r="AJ32" s="10">
        <v>0</v>
      </c>
      <c r="AK32" s="33"/>
      <c r="AL32" s="10"/>
      <c r="AM32" s="10"/>
      <c r="AN32" s="10"/>
      <c r="AP32" s="8" t="s">
        <v>121</v>
      </c>
      <c r="AQ32" s="9" t="s">
        <v>122</v>
      </c>
      <c r="AR32" s="10"/>
      <c r="AS32" s="23"/>
      <c r="AT32" s="10">
        <v>0</v>
      </c>
      <c r="AU32" s="33"/>
      <c r="AV32" s="10"/>
      <c r="AW32" s="10"/>
      <c r="AX32" s="10"/>
      <c r="AZ32" s="8" t="s">
        <v>121</v>
      </c>
      <c r="BA32" s="9" t="s">
        <v>122</v>
      </c>
      <c r="BB32" s="10"/>
      <c r="BC32" s="23">
        <v>14.95</v>
      </c>
      <c r="BD32" s="10">
        <v>1265.71</v>
      </c>
      <c r="BE32" s="12">
        <v>142</v>
      </c>
      <c r="BF32" s="12">
        <v>199.4</v>
      </c>
      <c r="BG32" s="33">
        <v>66.16</v>
      </c>
      <c r="BH32" s="10">
        <v>19.13</v>
      </c>
      <c r="BI32" s="10">
        <v>20.62</v>
      </c>
      <c r="BJ32" s="10">
        <v>37.51</v>
      </c>
      <c r="BL32" s="34">
        <f t="shared" si="0"/>
        <v>14.95</v>
      </c>
      <c r="BM32" s="35">
        <f t="shared" si="1"/>
        <v>66.16</v>
      </c>
    </row>
    <row r="33" spans="1:65" ht="15" customHeight="1" x14ac:dyDescent="0.35">
      <c r="A33" s="8" t="s">
        <v>124</v>
      </c>
      <c r="B33" s="9" t="s">
        <v>125</v>
      </c>
      <c r="C33" s="9" t="s">
        <v>126</v>
      </c>
      <c r="D33" s="10"/>
      <c r="E33" s="23"/>
      <c r="F33" s="10">
        <v>0</v>
      </c>
      <c r="G33" s="28"/>
      <c r="H33" s="10"/>
      <c r="I33" s="10"/>
      <c r="J33" s="10"/>
      <c r="L33" s="8" t="s">
        <v>124</v>
      </c>
      <c r="M33" s="9" t="s">
        <v>125</v>
      </c>
      <c r="N33" s="10"/>
      <c r="O33" s="23"/>
      <c r="P33" s="10">
        <v>0</v>
      </c>
      <c r="Q33" s="33"/>
      <c r="R33" s="10"/>
      <c r="S33" s="10"/>
      <c r="T33" s="10"/>
      <c r="V33" s="8" t="s">
        <v>124</v>
      </c>
      <c r="W33" s="9" t="s">
        <v>125</v>
      </c>
      <c r="X33" s="10"/>
      <c r="Y33" s="23"/>
      <c r="Z33" s="10">
        <v>0</v>
      </c>
      <c r="AA33" s="33"/>
      <c r="AB33" s="10"/>
      <c r="AC33" s="10"/>
      <c r="AD33" s="10"/>
      <c r="AF33" s="8" t="s">
        <v>124</v>
      </c>
      <c r="AG33" s="9" t="s">
        <v>125</v>
      </c>
      <c r="AH33" s="10"/>
      <c r="AI33" s="23"/>
      <c r="AJ33" s="10">
        <v>0</v>
      </c>
      <c r="AK33" s="33"/>
      <c r="AL33" s="10"/>
      <c r="AM33" s="10"/>
      <c r="AN33" s="10"/>
      <c r="AP33" s="8" t="s">
        <v>124</v>
      </c>
      <c r="AQ33" s="9" t="s">
        <v>125</v>
      </c>
      <c r="AR33" s="10"/>
      <c r="AS33" s="23">
        <v>29.21</v>
      </c>
      <c r="AT33" s="10">
        <v>277.91000000000003</v>
      </c>
      <c r="AU33" s="33">
        <v>28.85</v>
      </c>
      <c r="AV33" s="10">
        <v>9.6300000000000008</v>
      </c>
      <c r="AW33" s="10">
        <v>15.01</v>
      </c>
      <c r="AX33" s="10">
        <v>18.5</v>
      </c>
      <c r="AZ33" s="8" t="s">
        <v>124</v>
      </c>
      <c r="BA33" s="9" t="s">
        <v>125</v>
      </c>
      <c r="BB33" s="10"/>
      <c r="BC33" s="23"/>
      <c r="BD33" s="10">
        <v>0</v>
      </c>
      <c r="BE33" s="12">
        <v>0</v>
      </c>
      <c r="BF33" s="12"/>
      <c r="BG33" s="33"/>
      <c r="BH33" s="10"/>
      <c r="BI33" s="10"/>
      <c r="BJ33" s="10"/>
      <c r="BL33" s="34">
        <f t="shared" si="0"/>
        <v>29.21</v>
      </c>
      <c r="BM33" s="35">
        <f t="shared" si="1"/>
        <v>28.85</v>
      </c>
    </row>
    <row r="34" spans="1:65" ht="15" customHeight="1" x14ac:dyDescent="0.35">
      <c r="A34" s="8" t="s">
        <v>127</v>
      </c>
      <c r="B34" s="9" t="s">
        <v>128</v>
      </c>
      <c r="C34" s="9" t="s">
        <v>129</v>
      </c>
      <c r="D34" s="10"/>
      <c r="E34" s="23"/>
      <c r="F34" s="10">
        <v>0</v>
      </c>
      <c r="G34" s="28"/>
      <c r="H34" s="10"/>
      <c r="I34" s="10"/>
      <c r="J34" s="10"/>
      <c r="L34" s="8" t="s">
        <v>127</v>
      </c>
      <c r="M34" s="9" t="s">
        <v>128</v>
      </c>
      <c r="N34" s="10"/>
      <c r="O34" s="23"/>
      <c r="P34" s="10">
        <v>0</v>
      </c>
      <c r="Q34" s="33"/>
      <c r="R34" s="10"/>
      <c r="S34" s="10"/>
      <c r="T34" s="10"/>
      <c r="V34" s="8" t="s">
        <v>127</v>
      </c>
      <c r="W34" s="9" t="s">
        <v>128</v>
      </c>
      <c r="X34" s="10"/>
      <c r="Y34" s="23"/>
      <c r="Z34" s="10">
        <v>0</v>
      </c>
      <c r="AA34" s="33"/>
      <c r="AB34" s="10"/>
      <c r="AC34" s="10"/>
      <c r="AD34" s="10"/>
      <c r="AF34" s="8" t="s">
        <v>127</v>
      </c>
      <c r="AG34" s="9" t="s">
        <v>128</v>
      </c>
      <c r="AH34" s="10"/>
      <c r="AI34" s="23"/>
      <c r="AJ34" s="10">
        <v>0</v>
      </c>
      <c r="AK34" s="33"/>
      <c r="AL34" s="10"/>
      <c r="AM34" s="10"/>
      <c r="AN34" s="10"/>
      <c r="AP34" s="8" t="s">
        <v>127</v>
      </c>
      <c r="AQ34" s="9" t="s">
        <v>128</v>
      </c>
      <c r="AR34" s="10">
        <v>270.01</v>
      </c>
      <c r="AS34" s="23">
        <v>46</v>
      </c>
      <c r="AT34" s="10">
        <v>242.46</v>
      </c>
      <c r="AU34" s="33">
        <v>17.34</v>
      </c>
      <c r="AV34" s="10">
        <v>13.98</v>
      </c>
      <c r="AW34" s="10">
        <v>21.79</v>
      </c>
      <c r="AX34" s="10">
        <v>26.86</v>
      </c>
      <c r="AZ34" s="8" t="s">
        <v>127</v>
      </c>
      <c r="BA34" s="9" t="s">
        <v>128</v>
      </c>
      <c r="BB34" s="10"/>
      <c r="BC34" s="23"/>
      <c r="BD34" s="10">
        <v>0</v>
      </c>
      <c r="BE34" s="12">
        <v>0</v>
      </c>
      <c r="BF34" s="12"/>
      <c r="BG34" s="33"/>
      <c r="BH34" s="10"/>
      <c r="BI34" s="10"/>
      <c r="BJ34" s="10"/>
      <c r="BL34" s="34">
        <f t="shared" si="0"/>
        <v>46</v>
      </c>
      <c r="BM34" s="35">
        <f t="shared" si="1"/>
        <v>17.34</v>
      </c>
    </row>
    <row r="35" spans="1:65" ht="15" customHeight="1" x14ac:dyDescent="0.35">
      <c r="A35" s="8" t="s">
        <v>130</v>
      </c>
      <c r="B35" s="9" t="s">
        <v>131</v>
      </c>
      <c r="C35" s="9" t="s">
        <v>132</v>
      </c>
      <c r="D35" s="10">
        <v>22.36</v>
      </c>
      <c r="E35" s="23">
        <v>2.6</v>
      </c>
      <c r="F35" s="10">
        <v>48.42</v>
      </c>
      <c r="G35" s="28">
        <v>13.82</v>
      </c>
      <c r="H35" s="10">
        <v>3.5</v>
      </c>
      <c r="I35" s="10">
        <v>31.53</v>
      </c>
      <c r="J35" s="10">
        <v>31.53</v>
      </c>
      <c r="L35" s="8" t="s">
        <v>130</v>
      </c>
      <c r="M35" s="9" t="s">
        <v>131</v>
      </c>
      <c r="N35" s="10"/>
      <c r="O35" s="23"/>
      <c r="P35" s="10">
        <v>3.8</v>
      </c>
      <c r="Q35" s="33"/>
      <c r="R35" s="10"/>
      <c r="S35" s="10"/>
      <c r="T35" s="10"/>
      <c r="V35" s="8" t="s">
        <v>130</v>
      </c>
      <c r="W35" s="9" t="s">
        <v>131</v>
      </c>
      <c r="X35" s="10">
        <v>0</v>
      </c>
      <c r="Y35" s="23">
        <v>237.76</v>
      </c>
      <c r="Z35" s="10">
        <v>123.29</v>
      </c>
      <c r="AA35" s="33">
        <v>7.59</v>
      </c>
      <c r="AB35" s="10">
        <v>16.239999999999998</v>
      </c>
      <c r="AC35" s="10">
        <v>39.42</v>
      </c>
      <c r="AD35" s="10">
        <v>77.930000000000007</v>
      </c>
      <c r="AF35" s="8" t="s">
        <v>130</v>
      </c>
      <c r="AG35" s="9" t="s">
        <v>131</v>
      </c>
      <c r="AH35" s="10"/>
      <c r="AI35" s="23"/>
      <c r="AJ35" s="10">
        <v>0</v>
      </c>
      <c r="AK35" s="33"/>
      <c r="AL35" s="10"/>
      <c r="AM35" s="10"/>
      <c r="AN35" s="10"/>
      <c r="AP35" s="8" t="s">
        <v>130</v>
      </c>
      <c r="AQ35" s="9" t="s">
        <v>131</v>
      </c>
      <c r="AR35" s="10"/>
      <c r="AS35" s="23"/>
      <c r="AT35" s="10">
        <v>0</v>
      </c>
      <c r="AU35" s="33"/>
      <c r="AV35" s="10"/>
      <c r="AW35" s="10"/>
      <c r="AX35" s="10"/>
      <c r="AZ35" s="8" t="s">
        <v>130</v>
      </c>
      <c r="BA35" s="9" t="s">
        <v>131</v>
      </c>
      <c r="BB35" s="10"/>
      <c r="BC35" s="23"/>
      <c r="BD35" s="10">
        <v>0</v>
      </c>
      <c r="BE35" s="12">
        <v>0</v>
      </c>
      <c r="BF35" s="12"/>
      <c r="BG35" s="33"/>
      <c r="BH35" s="10"/>
      <c r="BI35" s="10"/>
      <c r="BJ35" s="10"/>
      <c r="BL35" s="34">
        <f t="shared" si="0"/>
        <v>240.35999999999999</v>
      </c>
      <c r="BM35" s="35">
        <f t="shared" si="1"/>
        <v>21.41</v>
      </c>
    </row>
    <row r="36" spans="1:65" ht="15" customHeight="1" x14ac:dyDescent="0.35">
      <c r="A36" s="8" t="s">
        <v>133</v>
      </c>
      <c r="B36" s="9" t="s">
        <v>134</v>
      </c>
      <c r="C36" s="9" t="s">
        <v>135</v>
      </c>
      <c r="D36" s="10"/>
      <c r="E36" s="23">
        <v>0</v>
      </c>
      <c r="F36" s="10">
        <v>4.37</v>
      </c>
      <c r="G36" s="28">
        <v>1.28</v>
      </c>
      <c r="H36" s="10">
        <v>3.41</v>
      </c>
      <c r="I36" s="10">
        <v>30.72</v>
      </c>
      <c r="J36" s="10"/>
      <c r="L36" s="8" t="s">
        <v>133</v>
      </c>
      <c r="M36" s="9" t="s">
        <v>134</v>
      </c>
      <c r="N36" s="10">
        <v>0</v>
      </c>
      <c r="O36" s="23">
        <v>0</v>
      </c>
      <c r="P36" s="10">
        <v>3.71</v>
      </c>
      <c r="Q36" s="33">
        <v>2.85</v>
      </c>
      <c r="R36" s="10">
        <v>1.3</v>
      </c>
      <c r="S36" s="10">
        <v>14.62</v>
      </c>
      <c r="T36" s="10"/>
      <c r="V36" s="8" t="s">
        <v>133</v>
      </c>
      <c r="W36" s="9" t="s">
        <v>134</v>
      </c>
      <c r="X36" s="10"/>
      <c r="Y36" s="23"/>
      <c r="Z36" s="10">
        <v>0</v>
      </c>
      <c r="AA36" s="33"/>
      <c r="AB36" s="10"/>
      <c r="AC36" s="10"/>
      <c r="AD36" s="10"/>
      <c r="AF36" s="8" t="s">
        <v>133</v>
      </c>
      <c r="AG36" s="9" t="s">
        <v>134</v>
      </c>
      <c r="AH36" s="10"/>
      <c r="AI36" s="23"/>
      <c r="AJ36" s="10">
        <v>0</v>
      </c>
      <c r="AK36" s="33"/>
      <c r="AL36" s="10"/>
      <c r="AM36" s="10"/>
      <c r="AN36" s="10"/>
      <c r="AP36" s="8" t="s">
        <v>133</v>
      </c>
      <c r="AQ36" s="9" t="s">
        <v>134</v>
      </c>
      <c r="AR36" s="10"/>
      <c r="AS36" s="23"/>
      <c r="AT36" s="10">
        <v>16.04</v>
      </c>
      <c r="AU36" s="33">
        <v>0.25</v>
      </c>
      <c r="AV36" s="10">
        <v>64.16</v>
      </c>
      <c r="AW36" s="10">
        <v>100</v>
      </c>
      <c r="AX36" s="10"/>
      <c r="AZ36" s="8" t="s">
        <v>133</v>
      </c>
      <c r="BA36" s="9" t="s">
        <v>134</v>
      </c>
      <c r="BB36" s="10"/>
      <c r="BC36" s="23"/>
      <c r="BD36" s="10">
        <v>0</v>
      </c>
      <c r="BE36" s="12">
        <v>0</v>
      </c>
      <c r="BF36" s="12">
        <v>2.4</v>
      </c>
      <c r="BG36" s="33">
        <v>0.5</v>
      </c>
      <c r="BH36" s="10">
        <v>0</v>
      </c>
      <c r="BI36" s="10">
        <v>0</v>
      </c>
      <c r="BJ36" s="10"/>
      <c r="BL36" s="34">
        <f t="shared" si="0"/>
        <v>0</v>
      </c>
      <c r="BM36" s="35">
        <f t="shared" si="1"/>
        <v>4.88</v>
      </c>
    </row>
    <row r="37" spans="1:65" ht="15" customHeight="1" x14ac:dyDescent="0.35">
      <c r="A37" s="8" t="s">
        <v>136</v>
      </c>
      <c r="B37" s="9" t="s">
        <v>137</v>
      </c>
      <c r="C37" s="9" t="s">
        <v>138</v>
      </c>
      <c r="D37" s="10"/>
      <c r="E37" s="23"/>
      <c r="F37" s="10">
        <v>0</v>
      </c>
      <c r="G37" s="28"/>
      <c r="H37" s="10"/>
      <c r="I37" s="10"/>
      <c r="J37" s="10"/>
      <c r="L37" s="8" t="s">
        <v>136</v>
      </c>
      <c r="M37" s="9" t="s">
        <v>137</v>
      </c>
      <c r="N37" s="10"/>
      <c r="O37" s="23"/>
      <c r="P37" s="10">
        <v>0</v>
      </c>
      <c r="Q37" s="33"/>
      <c r="R37" s="10"/>
      <c r="S37" s="10"/>
      <c r="T37" s="10"/>
      <c r="V37" s="8" t="s">
        <v>136</v>
      </c>
      <c r="W37" s="9" t="s">
        <v>137</v>
      </c>
      <c r="X37" s="10"/>
      <c r="Y37" s="23"/>
      <c r="Z37" s="10">
        <v>0</v>
      </c>
      <c r="AA37" s="33"/>
      <c r="AB37" s="10"/>
      <c r="AC37" s="10"/>
      <c r="AD37" s="10"/>
      <c r="AF37" s="8" t="s">
        <v>136</v>
      </c>
      <c r="AG37" s="9" t="s">
        <v>137</v>
      </c>
      <c r="AH37" s="10"/>
      <c r="AI37" s="23"/>
      <c r="AJ37" s="10">
        <v>0</v>
      </c>
      <c r="AK37" s="33"/>
      <c r="AL37" s="10"/>
      <c r="AM37" s="10"/>
      <c r="AN37" s="10"/>
      <c r="AP37" s="8" t="s">
        <v>136</v>
      </c>
      <c r="AQ37" s="9" t="s">
        <v>137</v>
      </c>
      <c r="AR37" s="10">
        <v>0</v>
      </c>
      <c r="AS37" s="23"/>
      <c r="AT37" s="10">
        <v>0</v>
      </c>
      <c r="AU37" s="33"/>
      <c r="AV37" s="10"/>
      <c r="AW37" s="10"/>
      <c r="AX37" s="10"/>
      <c r="AZ37" s="8" t="s">
        <v>136</v>
      </c>
      <c r="BA37" s="9" t="s">
        <v>137</v>
      </c>
      <c r="BB37" s="10"/>
      <c r="BC37" s="23"/>
      <c r="BD37" s="10">
        <v>0</v>
      </c>
      <c r="BE37" s="12">
        <v>0</v>
      </c>
      <c r="BF37" s="12"/>
      <c r="BG37" s="33"/>
      <c r="BH37" s="10"/>
      <c r="BI37" s="10"/>
      <c r="BJ37" s="10"/>
      <c r="BL37" s="34">
        <f t="shared" si="0"/>
        <v>0</v>
      </c>
      <c r="BM37" s="35">
        <f t="shared" si="1"/>
        <v>0</v>
      </c>
    </row>
    <row r="38" spans="1:65" ht="15" customHeight="1" x14ac:dyDescent="0.35">
      <c r="A38" s="8" t="s">
        <v>139</v>
      </c>
      <c r="B38" s="9" t="s">
        <v>140</v>
      </c>
      <c r="C38" s="9" t="s">
        <v>141</v>
      </c>
      <c r="D38" s="10"/>
      <c r="E38" s="23"/>
      <c r="F38" s="10">
        <v>0</v>
      </c>
      <c r="G38" s="28"/>
      <c r="H38" s="10"/>
      <c r="I38" s="10"/>
      <c r="J38" s="10"/>
      <c r="L38" s="8" t="s">
        <v>139</v>
      </c>
      <c r="M38" s="9" t="s">
        <v>140</v>
      </c>
      <c r="N38" s="10">
        <v>0</v>
      </c>
      <c r="O38" s="23">
        <v>191.27</v>
      </c>
      <c r="P38" s="10">
        <v>0</v>
      </c>
      <c r="Q38" s="33"/>
      <c r="R38" s="10"/>
      <c r="S38" s="10"/>
      <c r="T38" s="10"/>
      <c r="V38" s="8" t="s">
        <v>139</v>
      </c>
      <c r="W38" s="9" t="s">
        <v>140</v>
      </c>
      <c r="X38" s="10"/>
      <c r="Y38" s="23"/>
      <c r="Z38" s="10">
        <v>0</v>
      </c>
      <c r="AA38" s="33"/>
      <c r="AB38" s="10"/>
      <c r="AC38" s="10"/>
      <c r="AD38" s="10"/>
      <c r="AF38" s="8" t="s">
        <v>139</v>
      </c>
      <c r="AG38" s="9" t="s">
        <v>140</v>
      </c>
      <c r="AH38" s="10"/>
      <c r="AI38" s="23"/>
      <c r="AJ38" s="10">
        <v>0</v>
      </c>
      <c r="AK38" s="33"/>
      <c r="AL38" s="10"/>
      <c r="AM38" s="10"/>
      <c r="AN38" s="10"/>
      <c r="AP38" s="8" t="s">
        <v>139</v>
      </c>
      <c r="AQ38" s="9" t="s">
        <v>140</v>
      </c>
      <c r="AR38" s="10"/>
      <c r="AS38" s="23"/>
      <c r="AT38" s="10">
        <v>0</v>
      </c>
      <c r="AU38" s="33"/>
      <c r="AV38" s="10"/>
      <c r="AW38" s="10"/>
      <c r="AX38" s="10"/>
      <c r="AZ38" s="8" t="s">
        <v>139</v>
      </c>
      <c r="BA38" s="9" t="s">
        <v>140</v>
      </c>
      <c r="BB38" s="10"/>
      <c r="BC38" s="23"/>
      <c r="BD38" s="10">
        <v>0</v>
      </c>
      <c r="BE38" s="12">
        <v>0</v>
      </c>
      <c r="BF38" s="12"/>
      <c r="BG38" s="33"/>
      <c r="BH38" s="10"/>
      <c r="BI38" s="10"/>
      <c r="BJ38" s="10"/>
      <c r="BL38" s="34">
        <f t="shared" si="0"/>
        <v>191.27</v>
      </c>
      <c r="BM38" s="35">
        <f t="shared" si="1"/>
        <v>0</v>
      </c>
    </row>
    <row r="39" spans="1:65" ht="15" customHeight="1" x14ac:dyDescent="0.35">
      <c r="A39" s="8" t="s">
        <v>142</v>
      </c>
      <c r="B39" s="9" t="s">
        <v>143</v>
      </c>
      <c r="C39" s="9" t="s">
        <v>144</v>
      </c>
      <c r="D39" s="10"/>
      <c r="E39" s="23"/>
      <c r="F39" s="10">
        <v>0</v>
      </c>
      <c r="G39" s="28"/>
      <c r="H39" s="10"/>
      <c r="I39" s="10"/>
      <c r="J39" s="10"/>
      <c r="L39" s="8" t="s">
        <v>142</v>
      </c>
      <c r="M39" s="9" t="s">
        <v>143</v>
      </c>
      <c r="N39" s="10"/>
      <c r="O39" s="23"/>
      <c r="P39" s="10">
        <v>0</v>
      </c>
      <c r="Q39" s="33"/>
      <c r="R39" s="10"/>
      <c r="S39" s="10"/>
      <c r="T39" s="10"/>
      <c r="V39" s="8" t="s">
        <v>142</v>
      </c>
      <c r="W39" s="9" t="s">
        <v>143</v>
      </c>
      <c r="X39" s="10"/>
      <c r="Y39" s="23"/>
      <c r="Z39" s="10">
        <v>0</v>
      </c>
      <c r="AA39" s="33"/>
      <c r="AB39" s="10"/>
      <c r="AC39" s="10"/>
      <c r="AD39" s="10"/>
      <c r="AF39" s="8" t="s">
        <v>142</v>
      </c>
      <c r="AG39" s="9" t="s">
        <v>143</v>
      </c>
      <c r="AH39" s="10"/>
      <c r="AI39" s="23"/>
      <c r="AJ39" s="10">
        <v>0</v>
      </c>
      <c r="AK39" s="33"/>
      <c r="AL39" s="10"/>
      <c r="AM39" s="10"/>
      <c r="AN39" s="10"/>
      <c r="AP39" s="8" t="s">
        <v>142</v>
      </c>
      <c r="AQ39" s="9" t="s">
        <v>143</v>
      </c>
      <c r="AR39" s="10"/>
      <c r="AS39" s="23"/>
      <c r="AT39" s="10">
        <v>0</v>
      </c>
      <c r="AU39" s="33"/>
      <c r="AV39" s="10"/>
      <c r="AW39" s="10"/>
      <c r="AX39" s="10"/>
      <c r="AZ39" s="8" t="s">
        <v>142</v>
      </c>
      <c r="BA39" s="9" t="s">
        <v>143</v>
      </c>
      <c r="BB39" s="10"/>
      <c r="BC39" s="23"/>
      <c r="BD39" s="10">
        <v>0</v>
      </c>
      <c r="BE39" s="12">
        <v>0</v>
      </c>
      <c r="BF39" s="12"/>
      <c r="BG39" s="33"/>
      <c r="BH39" s="10"/>
      <c r="BI39" s="10"/>
      <c r="BJ39" s="10"/>
      <c r="BL39" s="34">
        <f t="shared" si="0"/>
        <v>0</v>
      </c>
      <c r="BM39" s="35">
        <f t="shared" si="1"/>
        <v>0</v>
      </c>
    </row>
    <row r="40" spans="1:65" ht="15" customHeight="1" x14ac:dyDescent="0.35">
      <c r="A40" s="8" t="s">
        <v>145</v>
      </c>
      <c r="B40" s="9" t="s">
        <v>146</v>
      </c>
      <c r="C40" s="9" t="s">
        <v>147</v>
      </c>
      <c r="D40" s="10"/>
      <c r="E40" s="23"/>
      <c r="F40" s="10">
        <v>0.19</v>
      </c>
      <c r="G40" s="28"/>
      <c r="H40" s="10"/>
      <c r="I40" s="10"/>
      <c r="J40" s="10"/>
      <c r="L40" s="8" t="s">
        <v>145</v>
      </c>
      <c r="M40" s="9" t="s">
        <v>146</v>
      </c>
      <c r="N40" s="10"/>
      <c r="O40" s="23"/>
      <c r="P40" s="10">
        <v>0.36</v>
      </c>
      <c r="Q40" s="33"/>
      <c r="R40" s="10"/>
      <c r="S40" s="10"/>
      <c r="T40" s="10"/>
      <c r="V40" s="8" t="s">
        <v>145</v>
      </c>
      <c r="W40" s="9" t="s">
        <v>146</v>
      </c>
      <c r="X40" s="10">
        <v>0</v>
      </c>
      <c r="Y40" s="23">
        <v>710.2</v>
      </c>
      <c r="Z40" s="10">
        <v>106.99</v>
      </c>
      <c r="AA40" s="33">
        <v>0</v>
      </c>
      <c r="AB40" s="10"/>
      <c r="AC40" s="10"/>
      <c r="AD40" s="10"/>
      <c r="AF40" s="8" t="s">
        <v>145</v>
      </c>
      <c r="AG40" s="9" t="s">
        <v>146</v>
      </c>
      <c r="AH40" s="10"/>
      <c r="AI40" s="23"/>
      <c r="AJ40" s="10">
        <v>0.95</v>
      </c>
      <c r="AK40" s="33"/>
      <c r="AL40" s="10"/>
      <c r="AM40" s="10"/>
      <c r="AN40" s="10"/>
      <c r="AP40" s="8" t="s">
        <v>145</v>
      </c>
      <c r="AQ40" s="9" t="s">
        <v>146</v>
      </c>
      <c r="AR40" s="10"/>
      <c r="AS40" s="23"/>
      <c r="AT40" s="10">
        <v>11.57</v>
      </c>
      <c r="AU40" s="33"/>
      <c r="AV40" s="10"/>
      <c r="AW40" s="10"/>
      <c r="AX40" s="10"/>
      <c r="AZ40" s="8" t="s">
        <v>145</v>
      </c>
      <c r="BA40" s="9" t="s">
        <v>146</v>
      </c>
      <c r="BB40" s="10"/>
      <c r="BC40" s="23"/>
      <c r="BD40" s="10">
        <v>0</v>
      </c>
      <c r="BE40" s="12">
        <v>0</v>
      </c>
      <c r="BF40" s="12"/>
      <c r="BG40" s="33"/>
      <c r="BH40" s="10"/>
      <c r="BI40" s="10"/>
      <c r="BJ40" s="10"/>
      <c r="BL40" s="34">
        <f t="shared" si="0"/>
        <v>710.2</v>
      </c>
      <c r="BM40" s="35">
        <f t="shared" si="1"/>
        <v>0</v>
      </c>
    </row>
    <row r="41" spans="1:65" ht="15" customHeight="1" x14ac:dyDescent="0.35">
      <c r="A41" s="8" t="s">
        <v>148</v>
      </c>
      <c r="B41" s="9" t="s">
        <v>149</v>
      </c>
      <c r="C41" s="9" t="s">
        <v>150</v>
      </c>
      <c r="D41" s="10"/>
      <c r="E41" s="23"/>
      <c r="F41" s="10">
        <v>15.57</v>
      </c>
      <c r="G41" s="28"/>
      <c r="H41" s="10"/>
      <c r="I41" s="10"/>
      <c r="J41" s="10"/>
      <c r="L41" s="8" t="s">
        <v>148</v>
      </c>
      <c r="M41" s="9" t="s">
        <v>149</v>
      </c>
      <c r="N41" s="10"/>
      <c r="O41" s="23"/>
      <c r="P41" s="10">
        <v>1.23</v>
      </c>
      <c r="Q41" s="33"/>
      <c r="R41" s="10"/>
      <c r="S41" s="10"/>
      <c r="T41" s="10"/>
      <c r="V41" s="8" t="s">
        <v>148</v>
      </c>
      <c r="W41" s="9" t="s">
        <v>149</v>
      </c>
      <c r="X41" s="10"/>
      <c r="Y41" s="23">
        <v>280.33999999999997</v>
      </c>
      <c r="Z41" s="10">
        <v>168.68</v>
      </c>
      <c r="AA41" s="33">
        <v>0</v>
      </c>
      <c r="AB41" s="10"/>
      <c r="AC41" s="10"/>
      <c r="AD41" s="10"/>
      <c r="AF41" s="8" t="s">
        <v>148</v>
      </c>
      <c r="AG41" s="9" t="s">
        <v>149</v>
      </c>
      <c r="AH41" s="10"/>
      <c r="AI41" s="23"/>
      <c r="AJ41" s="10">
        <v>0</v>
      </c>
      <c r="AK41" s="33"/>
      <c r="AL41" s="10"/>
      <c r="AM41" s="10"/>
      <c r="AN41" s="10"/>
      <c r="AP41" s="8" t="s">
        <v>148</v>
      </c>
      <c r="AQ41" s="9" t="s">
        <v>149</v>
      </c>
      <c r="AR41" s="10"/>
      <c r="AS41" s="23"/>
      <c r="AT41" s="10">
        <v>0</v>
      </c>
      <c r="AU41" s="33"/>
      <c r="AV41" s="10"/>
      <c r="AW41" s="10"/>
      <c r="AX41" s="10"/>
      <c r="AZ41" s="8" t="s">
        <v>148</v>
      </c>
      <c r="BA41" s="9" t="s">
        <v>149</v>
      </c>
      <c r="BB41" s="10"/>
      <c r="BC41" s="23"/>
      <c r="BD41" s="10">
        <v>0</v>
      </c>
      <c r="BE41" s="12">
        <v>0</v>
      </c>
      <c r="BF41" s="12"/>
      <c r="BG41" s="33"/>
      <c r="BH41" s="10"/>
      <c r="BI41" s="10"/>
      <c r="BJ41" s="10"/>
      <c r="BL41" s="34">
        <f t="shared" si="0"/>
        <v>280.33999999999997</v>
      </c>
      <c r="BM41" s="35">
        <f t="shared" si="1"/>
        <v>0</v>
      </c>
    </row>
    <row r="42" spans="1:65" ht="15" customHeight="1" x14ac:dyDescent="0.35">
      <c r="A42" s="8" t="s">
        <v>151</v>
      </c>
      <c r="B42" s="9" t="s">
        <v>152</v>
      </c>
      <c r="C42" s="9" t="s">
        <v>153</v>
      </c>
      <c r="D42" s="10"/>
      <c r="E42" s="23"/>
      <c r="F42" s="10">
        <v>0</v>
      </c>
      <c r="G42" s="28"/>
      <c r="H42" s="10"/>
      <c r="I42" s="10"/>
      <c r="J42" s="10"/>
      <c r="L42" s="8" t="s">
        <v>151</v>
      </c>
      <c r="M42" s="9" t="s">
        <v>152</v>
      </c>
      <c r="N42" s="10"/>
      <c r="O42" s="23"/>
      <c r="P42" s="10">
        <v>0</v>
      </c>
      <c r="Q42" s="33"/>
      <c r="R42" s="10"/>
      <c r="S42" s="10"/>
      <c r="T42" s="10"/>
      <c r="V42" s="8" t="s">
        <v>151</v>
      </c>
      <c r="W42" s="9" t="s">
        <v>152</v>
      </c>
      <c r="X42" s="10"/>
      <c r="Y42" s="23"/>
      <c r="Z42" s="10">
        <v>0</v>
      </c>
      <c r="AA42" s="33">
        <v>2.5</v>
      </c>
      <c r="AB42" s="10">
        <v>0</v>
      </c>
      <c r="AC42" s="10">
        <v>0</v>
      </c>
      <c r="AD42" s="10"/>
      <c r="AF42" s="8" t="s">
        <v>151</v>
      </c>
      <c r="AG42" s="9" t="s">
        <v>152</v>
      </c>
      <c r="AH42" s="10"/>
      <c r="AI42" s="23"/>
      <c r="AJ42" s="10">
        <v>0</v>
      </c>
      <c r="AK42" s="33"/>
      <c r="AL42" s="10"/>
      <c r="AM42" s="10"/>
      <c r="AN42" s="10"/>
      <c r="AP42" s="8" t="s">
        <v>151</v>
      </c>
      <c r="AQ42" s="9" t="s">
        <v>152</v>
      </c>
      <c r="AR42" s="10"/>
      <c r="AS42" s="23"/>
      <c r="AT42" s="10">
        <v>0</v>
      </c>
      <c r="AU42" s="33"/>
      <c r="AV42" s="10"/>
      <c r="AW42" s="10"/>
      <c r="AX42" s="10"/>
      <c r="AZ42" s="8" t="s">
        <v>151</v>
      </c>
      <c r="BA42" s="9" t="s">
        <v>152</v>
      </c>
      <c r="BB42" s="10"/>
      <c r="BC42" s="23"/>
      <c r="BD42" s="10">
        <v>0</v>
      </c>
      <c r="BE42" s="12">
        <v>0</v>
      </c>
      <c r="BF42" s="12"/>
      <c r="BG42" s="33"/>
      <c r="BH42" s="10"/>
      <c r="BI42" s="10"/>
      <c r="BJ42" s="10"/>
      <c r="BL42" s="34">
        <f t="shared" si="0"/>
        <v>0</v>
      </c>
      <c r="BM42" s="35">
        <f t="shared" si="1"/>
        <v>2.5</v>
      </c>
    </row>
    <row r="43" spans="1:65" ht="15" customHeight="1" x14ac:dyDescent="0.35">
      <c r="B43" s="13"/>
      <c r="F43" s="14"/>
      <c r="BL43" s="34">
        <f t="shared" si="0"/>
        <v>0</v>
      </c>
      <c r="BM43" s="35">
        <f t="shared" si="1"/>
        <v>0</v>
      </c>
    </row>
    <row r="44" spans="1:65" ht="12.75" customHeight="1" x14ac:dyDescent="0.35">
      <c r="A44" s="15" t="s">
        <v>31</v>
      </c>
      <c r="C44" s="16"/>
    </row>
    <row r="45" spans="1:65" ht="14.25" customHeight="1" x14ac:dyDescent="0.35">
      <c r="A45" s="17" t="s">
        <v>18</v>
      </c>
    </row>
    <row r="46" spans="1:65" ht="14.25" customHeight="1" x14ac:dyDescent="0.35">
      <c r="A46" s="17" t="s">
        <v>8</v>
      </c>
    </row>
    <row r="47" spans="1:65" ht="14.25" customHeight="1" x14ac:dyDescent="0.35">
      <c r="A47" s="17" t="s">
        <v>9</v>
      </c>
    </row>
    <row r="48" spans="1:65" ht="14.25" customHeight="1" x14ac:dyDescent="0.35">
      <c r="A48" s="17" t="s">
        <v>10</v>
      </c>
    </row>
    <row r="49" spans="1:1" ht="14.25" customHeight="1" x14ac:dyDescent="0.35">
      <c r="A49" s="17" t="s">
        <v>11</v>
      </c>
    </row>
    <row r="50" spans="1:1" ht="14.25" customHeight="1" x14ac:dyDescent="0.35">
      <c r="A50" s="17" t="s">
        <v>34</v>
      </c>
    </row>
    <row r="51" spans="1:1" ht="12.75" customHeight="1" x14ac:dyDescent="0.35">
      <c r="A51" s="18" t="s">
        <v>12</v>
      </c>
    </row>
    <row r="52" spans="1:1" ht="12.75" customHeight="1" x14ac:dyDescent="0.35">
      <c r="A52" s="18" t="s">
        <v>33</v>
      </c>
    </row>
  </sheetData>
  <mergeCells count="31">
    <mergeCell ref="AZ4:AZ6"/>
    <mergeCell ref="BA4:BA6"/>
    <mergeCell ref="BB4:BJ4"/>
    <mergeCell ref="BB5:BC5"/>
    <mergeCell ref="BD5:BJ5"/>
    <mergeCell ref="AP4:AP6"/>
    <mergeCell ref="AQ4:AQ6"/>
    <mergeCell ref="AR4:AX4"/>
    <mergeCell ref="AR5:AS5"/>
    <mergeCell ref="AT5:AX5"/>
    <mergeCell ref="AF4:AF6"/>
    <mergeCell ref="AG4:AG6"/>
    <mergeCell ref="AH4:AN4"/>
    <mergeCell ref="AH5:AI5"/>
    <mergeCell ref="AJ5:AN5"/>
    <mergeCell ref="V4:V6"/>
    <mergeCell ref="W4:W6"/>
    <mergeCell ref="X4:AD4"/>
    <mergeCell ref="X5:Y5"/>
    <mergeCell ref="Z5:AD5"/>
    <mergeCell ref="L4:L6"/>
    <mergeCell ref="M4:M6"/>
    <mergeCell ref="N4:T4"/>
    <mergeCell ref="N5:O5"/>
    <mergeCell ref="P5:T5"/>
    <mergeCell ref="A4:A6"/>
    <mergeCell ref="B4:B6"/>
    <mergeCell ref="C4:C6"/>
    <mergeCell ref="D4:J4"/>
    <mergeCell ref="D5:E5"/>
    <mergeCell ref="F5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workbookViewId="0"/>
  </sheetViews>
  <sheetFormatPr defaultRowHeight="14.5" x14ac:dyDescent="0.35"/>
  <cols>
    <col min="1" max="1" width="4.7265625" customWidth="1" collapsed="1"/>
    <col min="2" max="2" width="11.7265625" customWidth="1" collapsed="1"/>
    <col min="3" max="3" width="64.7265625" customWidth="1" collapsed="1"/>
    <col min="4" max="15" width="9.1796875" customWidth="1" collapsed="1"/>
    <col min="16" max="16" width="4.54296875" customWidth="1" collapsed="1"/>
    <col min="17" max="17" width="4.7265625" customWidth="1"/>
    <col min="18" max="18" width="11.7265625" customWidth="1"/>
    <col min="19" max="30" width="9.1796875" customWidth="1"/>
    <col min="31" max="31" width="4.54296875" customWidth="1"/>
  </cols>
  <sheetData>
    <row r="1" spans="1:30" x14ac:dyDescent="0.35">
      <c r="O1" s="4" t="s">
        <v>43</v>
      </c>
    </row>
    <row r="2" spans="1:30" s="2" customFormat="1" ht="17.5" x14ac:dyDescent="0.35">
      <c r="C2" s="3" t="s">
        <v>45</v>
      </c>
    </row>
    <row r="3" spans="1:30" s="2" customFormat="1" ht="15" customHeight="1" x14ac:dyDescent="0.35">
      <c r="C3" s="3"/>
    </row>
    <row r="4" spans="1:30" x14ac:dyDescent="0.35">
      <c r="A4" s="36" t="s">
        <v>0</v>
      </c>
      <c r="B4" s="36" t="s">
        <v>1</v>
      </c>
      <c r="C4" s="36" t="s">
        <v>2</v>
      </c>
      <c r="D4" s="40" t="s">
        <v>41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Q4" s="36" t="s">
        <v>0</v>
      </c>
      <c r="R4" s="36" t="s">
        <v>1</v>
      </c>
      <c r="S4" s="40" t="s">
        <v>42</v>
      </c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1:30" x14ac:dyDescent="0.35">
      <c r="A5" s="41"/>
      <c r="B5" s="41"/>
      <c r="C5" s="41"/>
      <c r="D5" s="6" t="s">
        <v>26</v>
      </c>
      <c r="E5" s="40" t="s">
        <v>19</v>
      </c>
      <c r="F5" s="40"/>
      <c r="G5" s="40"/>
      <c r="H5" s="40"/>
      <c r="I5" s="40"/>
      <c r="J5" s="40"/>
      <c r="K5" s="40" t="s">
        <v>27</v>
      </c>
      <c r="L5" s="40"/>
      <c r="M5" s="40"/>
      <c r="N5" s="40"/>
      <c r="O5" s="40"/>
      <c r="Q5" s="41"/>
      <c r="R5" s="41"/>
      <c r="S5" s="6" t="s">
        <v>26</v>
      </c>
      <c r="T5" s="40" t="s">
        <v>19</v>
      </c>
      <c r="U5" s="40"/>
      <c r="V5" s="40"/>
      <c r="W5" s="40"/>
      <c r="X5" s="40"/>
      <c r="Y5" s="40"/>
      <c r="Z5" s="40" t="s">
        <v>27</v>
      </c>
      <c r="AA5" s="40"/>
      <c r="AB5" s="40"/>
      <c r="AC5" s="40"/>
      <c r="AD5" s="40"/>
    </row>
    <row r="6" spans="1:30" ht="17" x14ac:dyDescent="0.45">
      <c r="A6" s="41"/>
      <c r="B6" s="41"/>
      <c r="C6" s="41"/>
      <c r="D6" s="7" t="s">
        <v>5</v>
      </c>
      <c r="E6" s="7" t="s">
        <v>3</v>
      </c>
      <c r="F6" s="7" t="s">
        <v>20</v>
      </c>
      <c r="G6" s="7" t="s">
        <v>21</v>
      </c>
      <c r="H6" s="7" t="s">
        <v>22</v>
      </c>
      <c r="I6" s="7" t="s">
        <v>23</v>
      </c>
      <c r="J6" s="7" t="s">
        <v>24</v>
      </c>
      <c r="K6" s="7" t="s">
        <v>4</v>
      </c>
      <c r="L6" s="7" t="s">
        <v>20</v>
      </c>
      <c r="M6" s="7" t="s">
        <v>21</v>
      </c>
      <c r="N6" s="7" t="s">
        <v>28</v>
      </c>
      <c r="O6" s="7" t="s">
        <v>29</v>
      </c>
      <c r="Q6" s="41"/>
      <c r="R6" s="41"/>
      <c r="S6" s="7" t="s">
        <v>5</v>
      </c>
      <c r="T6" s="7" t="s">
        <v>3</v>
      </c>
      <c r="U6" s="7" t="s">
        <v>20</v>
      </c>
      <c r="V6" s="7" t="s">
        <v>21</v>
      </c>
      <c r="W6" s="7" t="s">
        <v>22</v>
      </c>
      <c r="X6" s="7" t="s">
        <v>23</v>
      </c>
      <c r="Y6" s="7" t="s">
        <v>24</v>
      </c>
      <c r="Z6" s="7" t="s">
        <v>4</v>
      </c>
      <c r="AA6" s="7" t="s">
        <v>20</v>
      </c>
      <c r="AB6" s="7" t="s">
        <v>21</v>
      </c>
      <c r="AC6" s="7" t="s">
        <v>28</v>
      </c>
      <c r="AD6" s="7" t="s">
        <v>29</v>
      </c>
    </row>
    <row r="7" spans="1:30" ht="15" customHeight="1" x14ac:dyDescent="0.35">
      <c r="A7" s="8" t="s">
        <v>46</v>
      </c>
      <c r="B7" s="9" t="s">
        <v>47</v>
      </c>
      <c r="C7" s="9" t="s">
        <v>48</v>
      </c>
      <c r="D7" s="10"/>
      <c r="E7" s="10">
        <v>16</v>
      </c>
      <c r="F7" s="12">
        <v>4</v>
      </c>
      <c r="G7" s="12">
        <v>4.7</v>
      </c>
      <c r="H7" s="11">
        <v>0.76300000000000001</v>
      </c>
      <c r="I7" s="10">
        <v>20.97</v>
      </c>
      <c r="J7" s="10">
        <v>93.87</v>
      </c>
      <c r="K7" s="10">
        <v>3</v>
      </c>
      <c r="L7" s="12">
        <v>1</v>
      </c>
      <c r="M7" s="12">
        <v>2</v>
      </c>
      <c r="N7" s="10">
        <v>2.73</v>
      </c>
      <c r="O7" s="10">
        <v>66.75</v>
      </c>
      <c r="Q7" s="8" t="s">
        <v>46</v>
      </c>
      <c r="R7" s="9" t="s">
        <v>47</v>
      </c>
      <c r="S7" s="10">
        <v>9.5</v>
      </c>
      <c r="T7" s="10">
        <v>47.9</v>
      </c>
      <c r="U7" s="12">
        <v>13</v>
      </c>
      <c r="V7" s="12">
        <v>14.6</v>
      </c>
      <c r="W7" s="11">
        <v>2.7429999999999999</v>
      </c>
      <c r="X7" s="10">
        <v>17.46</v>
      </c>
      <c r="Y7" s="10">
        <v>85.34</v>
      </c>
      <c r="Z7" s="10">
        <v>10</v>
      </c>
      <c r="AA7" s="12">
        <v>4</v>
      </c>
      <c r="AB7" s="12">
        <v>5</v>
      </c>
      <c r="AC7" s="10">
        <v>2.44</v>
      </c>
      <c r="AD7" s="10">
        <v>68.73</v>
      </c>
    </row>
    <row r="8" spans="1:30" ht="15" customHeight="1" x14ac:dyDescent="0.35">
      <c r="A8" s="8" t="s">
        <v>49</v>
      </c>
      <c r="B8" s="9" t="s">
        <v>50</v>
      </c>
      <c r="C8" s="9" t="s">
        <v>51</v>
      </c>
      <c r="D8" s="10"/>
      <c r="E8" s="10">
        <v>0</v>
      </c>
      <c r="F8" s="12">
        <v>0</v>
      </c>
      <c r="G8" s="12"/>
      <c r="H8" s="11"/>
      <c r="I8" s="10"/>
      <c r="J8" s="10"/>
      <c r="K8" s="10">
        <v>0</v>
      </c>
      <c r="L8" s="12">
        <v>0</v>
      </c>
      <c r="M8" s="12"/>
      <c r="N8" s="10"/>
      <c r="O8" s="10"/>
      <c r="Q8" s="8" t="s">
        <v>49</v>
      </c>
      <c r="R8" s="9" t="s">
        <v>50</v>
      </c>
      <c r="S8" s="10"/>
      <c r="T8" s="10">
        <v>0</v>
      </c>
      <c r="U8" s="12">
        <v>0</v>
      </c>
      <c r="V8" s="12"/>
      <c r="W8" s="11"/>
      <c r="X8" s="10"/>
      <c r="Y8" s="10"/>
      <c r="Z8" s="10">
        <v>0</v>
      </c>
      <c r="AA8" s="12">
        <v>0</v>
      </c>
      <c r="AB8" s="12"/>
      <c r="AC8" s="10"/>
      <c r="AD8" s="10"/>
    </row>
    <row r="9" spans="1:30" ht="15" customHeight="1" x14ac:dyDescent="0.35">
      <c r="A9" s="8" t="s">
        <v>52</v>
      </c>
      <c r="B9" s="9" t="s">
        <v>53</v>
      </c>
      <c r="C9" s="9" t="s">
        <v>54</v>
      </c>
      <c r="D9" s="10"/>
      <c r="E9" s="10">
        <v>0</v>
      </c>
      <c r="F9" s="12">
        <v>0</v>
      </c>
      <c r="G9" s="12"/>
      <c r="H9" s="11"/>
      <c r="I9" s="10"/>
      <c r="J9" s="10"/>
      <c r="K9" s="10">
        <v>0</v>
      </c>
      <c r="L9" s="12">
        <v>0</v>
      </c>
      <c r="M9" s="12"/>
      <c r="N9" s="10"/>
      <c r="O9" s="10"/>
      <c r="Q9" s="8" t="s">
        <v>52</v>
      </c>
      <c r="R9" s="9" t="s">
        <v>53</v>
      </c>
      <c r="S9" s="10"/>
      <c r="T9" s="10">
        <v>0</v>
      </c>
      <c r="U9" s="12">
        <v>0</v>
      </c>
      <c r="V9" s="12"/>
      <c r="W9" s="11"/>
      <c r="X9" s="10"/>
      <c r="Y9" s="10"/>
      <c r="Z9" s="10">
        <v>0</v>
      </c>
      <c r="AA9" s="12">
        <v>0</v>
      </c>
      <c r="AB9" s="12"/>
      <c r="AC9" s="10"/>
      <c r="AD9" s="10"/>
    </row>
    <row r="10" spans="1:30" ht="15" customHeight="1" x14ac:dyDescent="0.35">
      <c r="A10" s="8" t="s">
        <v>55</v>
      </c>
      <c r="B10" s="9" t="s">
        <v>56</v>
      </c>
      <c r="C10" s="9" t="s">
        <v>57</v>
      </c>
      <c r="D10" s="10">
        <v>1.71</v>
      </c>
      <c r="E10" s="10">
        <v>1387.53</v>
      </c>
      <c r="F10" s="12">
        <v>311</v>
      </c>
      <c r="G10" s="12">
        <v>311.5</v>
      </c>
      <c r="H10" s="11">
        <v>62.11</v>
      </c>
      <c r="I10" s="10">
        <v>22.34</v>
      </c>
      <c r="J10" s="10">
        <v>100</v>
      </c>
      <c r="K10" s="10">
        <v>384</v>
      </c>
      <c r="L10" s="12">
        <v>94</v>
      </c>
      <c r="M10" s="12">
        <v>94.1</v>
      </c>
      <c r="N10" s="10">
        <v>4.09</v>
      </c>
      <c r="O10" s="10">
        <v>100</v>
      </c>
      <c r="Q10" s="8" t="s">
        <v>55</v>
      </c>
      <c r="R10" s="9" t="s">
        <v>56</v>
      </c>
      <c r="S10" s="10"/>
      <c r="T10" s="10">
        <v>0</v>
      </c>
      <c r="U10" s="12">
        <v>0</v>
      </c>
      <c r="V10" s="12"/>
      <c r="W10" s="11"/>
      <c r="X10" s="10"/>
      <c r="Y10" s="10"/>
      <c r="Z10" s="10">
        <v>0</v>
      </c>
      <c r="AA10" s="12">
        <v>0</v>
      </c>
      <c r="AB10" s="12"/>
      <c r="AC10" s="10"/>
      <c r="AD10" s="10"/>
    </row>
    <row r="11" spans="1:30" ht="15" customHeight="1" x14ac:dyDescent="0.35">
      <c r="A11" s="8" t="s">
        <v>58</v>
      </c>
      <c r="B11" s="9" t="s">
        <v>59</v>
      </c>
      <c r="C11" s="9" t="s">
        <v>60</v>
      </c>
      <c r="D11" s="10"/>
      <c r="E11" s="10">
        <v>0</v>
      </c>
      <c r="F11" s="12">
        <v>0</v>
      </c>
      <c r="G11" s="12"/>
      <c r="H11" s="11"/>
      <c r="I11" s="10"/>
      <c r="J11" s="10"/>
      <c r="K11" s="10">
        <v>0</v>
      </c>
      <c r="L11" s="12">
        <v>0</v>
      </c>
      <c r="M11" s="12"/>
      <c r="N11" s="10"/>
      <c r="O11" s="10"/>
      <c r="Q11" s="8" t="s">
        <v>58</v>
      </c>
      <c r="R11" s="9" t="s">
        <v>59</v>
      </c>
      <c r="S11" s="10"/>
      <c r="T11" s="10">
        <v>0</v>
      </c>
      <c r="U11" s="12">
        <v>0</v>
      </c>
      <c r="V11" s="12"/>
      <c r="W11" s="11"/>
      <c r="X11" s="10"/>
      <c r="Y11" s="10"/>
      <c r="Z11" s="10">
        <v>0</v>
      </c>
      <c r="AA11" s="12">
        <v>0</v>
      </c>
      <c r="AB11" s="12"/>
      <c r="AC11" s="10"/>
      <c r="AD11" s="10"/>
    </row>
    <row r="12" spans="1:30" ht="15" customHeight="1" x14ac:dyDescent="0.35">
      <c r="A12" s="8" t="s">
        <v>61</v>
      </c>
      <c r="B12" s="9" t="s">
        <v>62</v>
      </c>
      <c r="C12" s="9" t="s">
        <v>63</v>
      </c>
      <c r="D12" s="10"/>
      <c r="E12" s="10">
        <v>0</v>
      </c>
      <c r="F12" s="12">
        <v>0</v>
      </c>
      <c r="G12" s="12"/>
      <c r="H12" s="11"/>
      <c r="I12" s="10"/>
      <c r="J12" s="10"/>
      <c r="K12" s="10">
        <v>0</v>
      </c>
      <c r="L12" s="12">
        <v>0</v>
      </c>
      <c r="M12" s="12"/>
      <c r="N12" s="10"/>
      <c r="O12" s="10"/>
      <c r="Q12" s="8" t="s">
        <v>61</v>
      </c>
      <c r="R12" s="9" t="s">
        <v>62</v>
      </c>
      <c r="S12" s="10"/>
      <c r="T12" s="10">
        <v>0</v>
      </c>
      <c r="U12" s="12">
        <v>0</v>
      </c>
      <c r="V12" s="12"/>
      <c r="W12" s="11"/>
      <c r="X12" s="10"/>
      <c r="Y12" s="10"/>
      <c r="Z12" s="10">
        <v>0</v>
      </c>
      <c r="AA12" s="12">
        <v>0</v>
      </c>
      <c r="AB12" s="12"/>
      <c r="AC12" s="10"/>
      <c r="AD12" s="10"/>
    </row>
    <row r="13" spans="1:30" ht="15" customHeight="1" x14ac:dyDescent="0.35">
      <c r="A13" s="8" t="s">
        <v>64</v>
      </c>
      <c r="B13" s="9" t="s">
        <v>65</v>
      </c>
      <c r="C13" s="9" t="s">
        <v>66</v>
      </c>
      <c r="D13" s="10"/>
      <c r="E13" s="10">
        <v>0</v>
      </c>
      <c r="F13" s="12">
        <v>0</v>
      </c>
      <c r="G13" s="12"/>
      <c r="H13" s="11"/>
      <c r="I13" s="10"/>
      <c r="J13" s="10"/>
      <c r="K13" s="10">
        <v>0</v>
      </c>
      <c r="L13" s="12">
        <v>0</v>
      </c>
      <c r="M13" s="12"/>
      <c r="N13" s="10"/>
      <c r="O13" s="10"/>
      <c r="Q13" s="8" t="s">
        <v>64</v>
      </c>
      <c r="R13" s="9" t="s">
        <v>65</v>
      </c>
      <c r="S13" s="10"/>
      <c r="T13" s="10">
        <v>0</v>
      </c>
      <c r="U13" s="12">
        <v>0</v>
      </c>
      <c r="V13" s="12"/>
      <c r="W13" s="11"/>
      <c r="X13" s="10"/>
      <c r="Y13" s="10"/>
      <c r="Z13" s="10">
        <v>0</v>
      </c>
      <c r="AA13" s="12">
        <v>0</v>
      </c>
      <c r="AB13" s="12"/>
      <c r="AC13" s="10"/>
      <c r="AD13" s="10"/>
    </row>
    <row r="14" spans="1:30" ht="15" customHeight="1" x14ac:dyDescent="0.35">
      <c r="A14" s="8" t="s">
        <v>67</v>
      </c>
      <c r="B14" s="9" t="s">
        <v>68</v>
      </c>
      <c r="C14" s="9" t="s">
        <v>69</v>
      </c>
      <c r="D14" s="10"/>
      <c r="E14" s="10">
        <v>19.25</v>
      </c>
      <c r="F14" s="12">
        <v>9</v>
      </c>
      <c r="G14" s="12">
        <v>9.6999999999999993</v>
      </c>
      <c r="H14" s="11">
        <v>1.75</v>
      </c>
      <c r="I14" s="10">
        <v>11</v>
      </c>
      <c r="J14" s="10">
        <v>49.24</v>
      </c>
      <c r="K14" s="10">
        <v>5</v>
      </c>
      <c r="L14" s="12">
        <v>3</v>
      </c>
      <c r="M14" s="12">
        <v>3.5</v>
      </c>
      <c r="N14" s="10">
        <v>1.67</v>
      </c>
      <c r="O14" s="10">
        <v>40.83</v>
      </c>
      <c r="Q14" s="8" t="s">
        <v>67</v>
      </c>
      <c r="R14" s="9" t="s">
        <v>68</v>
      </c>
      <c r="S14" s="10"/>
      <c r="T14" s="10">
        <v>18</v>
      </c>
      <c r="U14" s="12">
        <v>6</v>
      </c>
      <c r="V14" s="12">
        <v>6.3</v>
      </c>
      <c r="W14" s="11">
        <v>1.083</v>
      </c>
      <c r="X14" s="10">
        <v>16.62</v>
      </c>
      <c r="Y14" s="10">
        <v>81.23</v>
      </c>
      <c r="Z14" s="10">
        <v>4</v>
      </c>
      <c r="AA14" s="12">
        <v>2</v>
      </c>
      <c r="AB14" s="12">
        <v>2.5</v>
      </c>
      <c r="AC14" s="10">
        <v>2</v>
      </c>
      <c r="AD14" s="10">
        <v>56.34</v>
      </c>
    </row>
    <row r="15" spans="1:30" ht="15" customHeight="1" x14ac:dyDescent="0.35">
      <c r="A15" s="8" t="s">
        <v>70</v>
      </c>
      <c r="B15" s="9" t="s">
        <v>71</v>
      </c>
      <c r="C15" s="9" t="s">
        <v>72</v>
      </c>
      <c r="D15" s="10"/>
      <c r="E15" s="10">
        <v>0</v>
      </c>
      <c r="F15" s="12">
        <v>0</v>
      </c>
      <c r="G15" s="12"/>
      <c r="H15" s="11"/>
      <c r="I15" s="10"/>
      <c r="J15" s="10"/>
      <c r="K15" s="10">
        <v>0</v>
      </c>
      <c r="L15" s="12">
        <v>0</v>
      </c>
      <c r="M15" s="12"/>
      <c r="N15" s="10"/>
      <c r="O15" s="10"/>
      <c r="Q15" s="8" t="s">
        <v>70</v>
      </c>
      <c r="R15" s="9" t="s">
        <v>71</v>
      </c>
      <c r="S15" s="10">
        <v>21.09</v>
      </c>
      <c r="T15" s="10">
        <v>1062.97</v>
      </c>
      <c r="U15" s="12">
        <v>260</v>
      </c>
      <c r="V15" s="12">
        <v>260.7</v>
      </c>
      <c r="W15" s="11">
        <v>51.95</v>
      </c>
      <c r="X15" s="10">
        <v>20.46</v>
      </c>
      <c r="Y15" s="10">
        <v>100</v>
      </c>
      <c r="Z15" s="10">
        <v>277</v>
      </c>
      <c r="AA15" s="12">
        <v>78</v>
      </c>
      <c r="AB15" s="12">
        <v>78.8</v>
      </c>
      <c r="AC15" s="10">
        <v>3.55</v>
      </c>
      <c r="AD15" s="10">
        <v>100</v>
      </c>
    </row>
    <row r="16" spans="1:30" ht="15" customHeight="1" x14ac:dyDescent="0.35">
      <c r="A16" s="8" t="s">
        <v>73</v>
      </c>
      <c r="B16" s="9" t="s">
        <v>74</v>
      </c>
      <c r="C16" s="9" t="s">
        <v>75</v>
      </c>
      <c r="D16" s="10">
        <v>0.3</v>
      </c>
      <c r="E16" s="10">
        <v>343.8</v>
      </c>
      <c r="F16" s="12">
        <v>88</v>
      </c>
      <c r="G16" s="12">
        <v>88.2</v>
      </c>
      <c r="H16" s="11">
        <v>17.45</v>
      </c>
      <c r="I16" s="10">
        <v>19.7</v>
      </c>
      <c r="J16" s="10">
        <v>88.18</v>
      </c>
      <c r="K16" s="10">
        <v>75</v>
      </c>
      <c r="L16" s="12">
        <v>27</v>
      </c>
      <c r="M16" s="12">
        <v>27.1</v>
      </c>
      <c r="N16" s="10">
        <v>2.78</v>
      </c>
      <c r="O16" s="10">
        <v>67.97</v>
      </c>
      <c r="Q16" s="8" t="s">
        <v>73</v>
      </c>
      <c r="R16" s="9" t="s">
        <v>74</v>
      </c>
      <c r="S16" s="10"/>
      <c r="T16" s="10">
        <v>38</v>
      </c>
      <c r="U16" s="12">
        <v>13</v>
      </c>
      <c r="V16" s="12">
        <v>13.6</v>
      </c>
      <c r="W16" s="11">
        <v>2.5329999999999999</v>
      </c>
      <c r="X16" s="10">
        <v>15</v>
      </c>
      <c r="Y16" s="10">
        <v>73.31</v>
      </c>
      <c r="Z16" s="10">
        <v>13</v>
      </c>
      <c r="AA16" s="12">
        <v>4</v>
      </c>
      <c r="AB16" s="12">
        <v>4.7</v>
      </c>
      <c r="AC16" s="10">
        <v>3.25</v>
      </c>
      <c r="AD16" s="10">
        <v>91.55</v>
      </c>
    </row>
    <row r="17" spans="1:30" ht="15" customHeight="1" x14ac:dyDescent="0.35">
      <c r="A17" s="8" t="s">
        <v>76</v>
      </c>
      <c r="B17" s="9" t="s">
        <v>77</v>
      </c>
      <c r="C17" s="9" t="s">
        <v>78</v>
      </c>
      <c r="D17" s="10"/>
      <c r="E17" s="10">
        <v>0</v>
      </c>
      <c r="F17" s="12">
        <v>0</v>
      </c>
      <c r="G17" s="12"/>
      <c r="H17" s="11"/>
      <c r="I17" s="10"/>
      <c r="J17" s="10"/>
      <c r="K17" s="10">
        <v>0</v>
      </c>
      <c r="L17" s="12">
        <v>0</v>
      </c>
      <c r="M17" s="12"/>
      <c r="N17" s="10"/>
      <c r="O17" s="10"/>
      <c r="Q17" s="8" t="s">
        <v>76</v>
      </c>
      <c r="R17" s="9" t="s">
        <v>77</v>
      </c>
      <c r="S17" s="10">
        <v>15</v>
      </c>
      <c r="T17" s="10">
        <v>112.41</v>
      </c>
      <c r="U17" s="12">
        <v>53</v>
      </c>
      <c r="V17" s="12">
        <v>58.6</v>
      </c>
      <c r="W17" s="11">
        <v>11.532999999999999</v>
      </c>
      <c r="X17" s="10">
        <v>9.75</v>
      </c>
      <c r="Y17" s="10">
        <v>47.65</v>
      </c>
      <c r="Z17" s="10">
        <v>43</v>
      </c>
      <c r="AA17" s="12">
        <v>17</v>
      </c>
      <c r="AB17" s="12">
        <v>18.2</v>
      </c>
      <c r="AC17" s="10">
        <v>2.4900000000000002</v>
      </c>
      <c r="AD17" s="10">
        <v>70.14</v>
      </c>
    </row>
    <row r="18" spans="1:30" ht="15" customHeight="1" x14ac:dyDescent="0.35">
      <c r="A18" s="8" t="s">
        <v>79</v>
      </c>
      <c r="B18" s="9" t="s">
        <v>80</v>
      </c>
      <c r="C18" s="9" t="s">
        <v>81</v>
      </c>
      <c r="D18" s="10"/>
      <c r="E18" s="10">
        <v>0</v>
      </c>
      <c r="F18" s="12">
        <v>0</v>
      </c>
      <c r="G18" s="12"/>
      <c r="H18" s="11"/>
      <c r="I18" s="10"/>
      <c r="J18" s="10"/>
      <c r="K18" s="10">
        <v>0</v>
      </c>
      <c r="L18" s="12">
        <v>0</v>
      </c>
      <c r="M18" s="12"/>
      <c r="N18" s="10"/>
      <c r="O18" s="10"/>
      <c r="Q18" s="8" t="s">
        <v>79</v>
      </c>
      <c r="R18" s="9" t="s">
        <v>80</v>
      </c>
      <c r="S18" s="10"/>
      <c r="T18" s="10">
        <v>0</v>
      </c>
      <c r="U18" s="12">
        <v>0</v>
      </c>
      <c r="V18" s="12"/>
      <c r="W18" s="11"/>
      <c r="X18" s="10"/>
      <c r="Y18" s="10"/>
      <c r="Z18" s="10">
        <v>0</v>
      </c>
      <c r="AA18" s="12">
        <v>0</v>
      </c>
      <c r="AB18" s="12"/>
      <c r="AC18" s="10"/>
      <c r="AD18" s="10"/>
    </row>
    <row r="19" spans="1:30" ht="15" customHeight="1" x14ac:dyDescent="0.35">
      <c r="A19" s="8" t="s">
        <v>82</v>
      </c>
      <c r="B19" s="9" t="s">
        <v>83</v>
      </c>
      <c r="C19" s="9" t="s">
        <v>84</v>
      </c>
      <c r="D19" s="10"/>
      <c r="E19" s="10">
        <v>0</v>
      </c>
      <c r="F19" s="12">
        <v>0</v>
      </c>
      <c r="G19" s="12"/>
      <c r="H19" s="11"/>
      <c r="I19" s="10"/>
      <c r="J19" s="10"/>
      <c r="K19" s="10">
        <v>0</v>
      </c>
      <c r="L19" s="12">
        <v>0</v>
      </c>
      <c r="M19" s="12"/>
      <c r="N19" s="10"/>
      <c r="O19" s="10"/>
      <c r="Q19" s="8" t="s">
        <v>82</v>
      </c>
      <c r="R19" s="9" t="s">
        <v>83</v>
      </c>
      <c r="S19" s="10"/>
      <c r="T19" s="10">
        <v>22.8</v>
      </c>
      <c r="U19" s="12">
        <v>9</v>
      </c>
      <c r="V19" s="12">
        <v>13.8</v>
      </c>
      <c r="W19" s="11">
        <v>2.5830000000000002</v>
      </c>
      <c r="X19" s="10">
        <v>8.83</v>
      </c>
      <c r="Y19" s="10">
        <v>43.16</v>
      </c>
      <c r="Z19" s="10">
        <v>5</v>
      </c>
      <c r="AA19" s="12">
        <v>3</v>
      </c>
      <c r="AB19" s="12">
        <v>4.8</v>
      </c>
      <c r="AC19" s="10">
        <v>1.28</v>
      </c>
      <c r="AD19" s="10">
        <v>36.06</v>
      </c>
    </row>
    <row r="20" spans="1:30" ht="15" customHeight="1" x14ac:dyDescent="0.35">
      <c r="A20" s="8" t="s">
        <v>85</v>
      </c>
      <c r="B20" s="9" t="s">
        <v>86</v>
      </c>
      <c r="C20" s="9" t="s">
        <v>87</v>
      </c>
      <c r="D20" s="10"/>
      <c r="E20" s="10">
        <v>0</v>
      </c>
      <c r="F20" s="12">
        <v>0</v>
      </c>
      <c r="G20" s="12"/>
      <c r="H20" s="11"/>
      <c r="I20" s="10"/>
      <c r="J20" s="10"/>
      <c r="K20" s="10">
        <v>0</v>
      </c>
      <c r="L20" s="12">
        <v>0</v>
      </c>
      <c r="M20" s="12"/>
      <c r="N20" s="10"/>
      <c r="O20" s="10"/>
      <c r="Q20" s="8" t="s">
        <v>85</v>
      </c>
      <c r="R20" s="9" t="s">
        <v>86</v>
      </c>
      <c r="S20" s="10"/>
      <c r="T20" s="10">
        <v>0</v>
      </c>
      <c r="U20" s="12">
        <v>0</v>
      </c>
      <c r="V20" s="12"/>
      <c r="W20" s="11"/>
      <c r="X20" s="10"/>
      <c r="Y20" s="10"/>
      <c r="Z20" s="10">
        <v>0</v>
      </c>
      <c r="AA20" s="12">
        <v>0</v>
      </c>
      <c r="AB20" s="12"/>
      <c r="AC20" s="10"/>
      <c r="AD20" s="10"/>
    </row>
    <row r="21" spans="1:30" ht="15" customHeight="1" x14ac:dyDescent="0.35">
      <c r="A21" s="8" t="s">
        <v>88</v>
      </c>
      <c r="B21" s="9" t="s">
        <v>89</v>
      </c>
      <c r="C21" s="9" t="s">
        <v>90</v>
      </c>
      <c r="D21" s="10"/>
      <c r="E21" s="10">
        <v>0</v>
      </c>
      <c r="F21" s="12">
        <v>0</v>
      </c>
      <c r="G21" s="12"/>
      <c r="H21" s="11"/>
      <c r="I21" s="10"/>
      <c r="J21" s="10"/>
      <c r="K21" s="10">
        <v>0</v>
      </c>
      <c r="L21" s="12">
        <v>0</v>
      </c>
      <c r="M21" s="12"/>
      <c r="N21" s="10"/>
      <c r="O21" s="10"/>
      <c r="Q21" s="8" t="s">
        <v>88</v>
      </c>
      <c r="R21" s="9" t="s">
        <v>89</v>
      </c>
      <c r="S21" s="10"/>
      <c r="T21" s="10">
        <v>0</v>
      </c>
      <c r="U21" s="12">
        <v>0</v>
      </c>
      <c r="V21" s="12"/>
      <c r="W21" s="11"/>
      <c r="X21" s="10"/>
      <c r="Y21" s="10"/>
      <c r="Z21" s="10">
        <v>0</v>
      </c>
      <c r="AA21" s="12">
        <v>0</v>
      </c>
      <c r="AB21" s="12"/>
      <c r="AC21" s="10"/>
      <c r="AD21" s="10"/>
    </row>
    <row r="22" spans="1:30" ht="15" customHeight="1" x14ac:dyDescent="0.35">
      <c r="A22" s="8" t="s">
        <v>91</v>
      </c>
      <c r="B22" s="9" t="s">
        <v>92</v>
      </c>
      <c r="C22" s="9" t="s">
        <v>93</v>
      </c>
      <c r="D22" s="10"/>
      <c r="E22" s="10">
        <v>0</v>
      </c>
      <c r="F22" s="12">
        <v>0</v>
      </c>
      <c r="G22" s="12"/>
      <c r="H22" s="11"/>
      <c r="I22" s="10"/>
      <c r="J22" s="10"/>
      <c r="K22" s="10">
        <v>0</v>
      </c>
      <c r="L22" s="12">
        <v>0</v>
      </c>
      <c r="M22" s="12"/>
      <c r="N22" s="10"/>
      <c r="O22" s="10"/>
      <c r="Q22" s="8" t="s">
        <v>91</v>
      </c>
      <c r="R22" s="9" t="s">
        <v>92</v>
      </c>
      <c r="S22" s="10"/>
      <c r="T22" s="10">
        <v>0</v>
      </c>
      <c r="U22" s="12">
        <v>0</v>
      </c>
      <c r="V22" s="12"/>
      <c r="W22" s="11"/>
      <c r="X22" s="10"/>
      <c r="Y22" s="10"/>
      <c r="Z22" s="10">
        <v>0</v>
      </c>
      <c r="AA22" s="12">
        <v>0</v>
      </c>
      <c r="AB22" s="12"/>
      <c r="AC22" s="10"/>
      <c r="AD22" s="10"/>
    </row>
    <row r="23" spans="1:30" ht="15" customHeight="1" x14ac:dyDescent="0.35">
      <c r="A23" s="8" t="s">
        <v>94</v>
      </c>
      <c r="B23" s="9" t="s">
        <v>95</v>
      </c>
      <c r="C23" s="9" t="s">
        <v>96</v>
      </c>
      <c r="D23" s="10"/>
      <c r="E23" s="10">
        <v>0</v>
      </c>
      <c r="F23" s="12">
        <v>0</v>
      </c>
      <c r="G23" s="12"/>
      <c r="H23" s="11"/>
      <c r="I23" s="10"/>
      <c r="J23" s="10"/>
      <c r="K23" s="10">
        <v>0</v>
      </c>
      <c r="L23" s="12">
        <v>0</v>
      </c>
      <c r="M23" s="12"/>
      <c r="N23" s="10"/>
      <c r="O23" s="10"/>
      <c r="Q23" s="8" t="s">
        <v>94</v>
      </c>
      <c r="R23" s="9" t="s">
        <v>95</v>
      </c>
      <c r="S23" s="10"/>
      <c r="T23" s="10">
        <v>0</v>
      </c>
      <c r="U23" s="12">
        <v>0</v>
      </c>
      <c r="V23" s="12"/>
      <c r="W23" s="11"/>
      <c r="X23" s="10"/>
      <c r="Y23" s="10"/>
      <c r="Z23" s="10">
        <v>0</v>
      </c>
      <c r="AA23" s="12">
        <v>0</v>
      </c>
      <c r="AB23" s="12"/>
      <c r="AC23" s="10"/>
      <c r="AD23" s="10"/>
    </row>
    <row r="24" spans="1:30" ht="15" customHeight="1" x14ac:dyDescent="0.35">
      <c r="A24" s="8" t="s">
        <v>97</v>
      </c>
      <c r="B24" s="9" t="s">
        <v>98</v>
      </c>
      <c r="C24" s="9" t="s">
        <v>99</v>
      </c>
      <c r="D24" s="10"/>
      <c r="E24" s="10">
        <v>0</v>
      </c>
      <c r="F24" s="12">
        <v>0</v>
      </c>
      <c r="G24" s="12"/>
      <c r="H24" s="11"/>
      <c r="I24" s="10"/>
      <c r="J24" s="10"/>
      <c r="K24" s="10">
        <v>0</v>
      </c>
      <c r="L24" s="12">
        <v>0</v>
      </c>
      <c r="M24" s="12"/>
      <c r="N24" s="10"/>
      <c r="O24" s="10"/>
      <c r="Q24" s="8" t="s">
        <v>97</v>
      </c>
      <c r="R24" s="9" t="s">
        <v>98</v>
      </c>
      <c r="S24" s="10"/>
      <c r="T24" s="10">
        <v>0</v>
      </c>
      <c r="U24" s="12">
        <v>0</v>
      </c>
      <c r="V24" s="12"/>
      <c r="W24" s="11"/>
      <c r="X24" s="10"/>
      <c r="Y24" s="10"/>
      <c r="Z24" s="10">
        <v>0</v>
      </c>
      <c r="AA24" s="12">
        <v>0</v>
      </c>
      <c r="AB24" s="12"/>
      <c r="AC24" s="10"/>
      <c r="AD24" s="10"/>
    </row>
    <row r="25" spans="1:30" ht="15" customHeight="1" x14ac:dyDescent="0.35">
      <c r="A25" s="8" t="s">
        <v>100</v>
      </c>
      <c r="B25" s="9" t="s">
        <v>101</v>
      </c>
      <c r="C25" s="9" t="s">
        <v>102</v>
      </c>
      <c r="D25" s="10"/>
      <c r="E25" s="10">
        <v>0</v>
      </c>
      <c r="F25" s="12">
        <v>0</v>
      </c>
      <c r="G25" s="12"/>
      <c r="H25" s="11"/>
      <c r="I25" s="10"/>
      <c r="J25" s="10"/>
      <c r="K25" s="10">
        <v>0</v>
      </c>
      <c r="L25" s="12">
        <v>0</v>
      </c>
      <c r="M25" s="12"/>
      <c r="N25" s="10"/>
      <c r="O25" s="10"/>
      <c r="Q25" s="8" t="s">
        <v>100</v>
      </c>
      <c r="R25" s="9" t="s">
        <v>101</v>
      </c>
      <c r="S25" s="10"/>
      <c r="T25" s="10">
        <v>0</v>
      </c>
      <c r="U25" s="12">
        <v>0</v>
      </c>
      <c r="V25" s="12"/>
      <c r="W25" s="11"/>
      <c r="X25" s="10"/>
      <c r="Y25" s="10"/>
      <c r="Z25" s="10">
        <v>0</v>
      </c>
      <c r="AA25" s="12">
        <v>0</v>
      </c>
      <c r="AB25" s="12"/>
      <c r="AC25" s="10"/>
      <c r="AD25" s="10"/>
    </row>
    <row r="26" spans="1:30" ht="15" customHeight="1" x14ac:dyDescent="0.35">
      <c r="A26" s="8" t="s">
        <v>103</v>
      </c>
      <c r="B26" s="9" t="s">
        <v>104</v>
      </c>
      <c r="C26" s="9" t="s">
        <v>105</v>
      </c>
      <c r="D26" s="10"/>
      <c r="E26" s="10">
        <v>0</v>
      </c>
      <c r="F26" s="12">
        <v>0</v>
      </c>
      <c r="G26" s="12"/>
      <c r="H26" s="11"/>
      <c r="I26" s="10"/>
      <c r="J26" s="10"/>
      <c r="K26" s="10">
        <v>0</v>
      </c>
      <c r="L26" s="12">
        <v>0</v>
      </c>
      <c r="M26" s="12"/>
      <c r="N26" s="10"/>
      <c r="O26" s="10"/>
      <c r="Q26" s="8" t="s">
        <v>103</v>
      </c>
      <c r="R26" s="9" t="s">
        <v>104</v>
      </c>
      <c r="S26" s="10"/>
      <c r="T26" s="10">
        <v>0</v>
      </c>
      <c r="U26" s="12">
        <v>0</v>
      </c>
      <c r="V26" s="12"/>
      <c r="W26" s="11"/>
      <c r="X26" s="10"/>
      <c r="Y26" s="10"/>
      <c r="Z26" s="10">
        <v>0</v>
      </c>
      <c r="AA26" s="12">
        <v>0</v>
      </c>
      <c r="AB26" s="12"/>
      <c r="AC26" s="10"/>
      <c r="AD26" s="10"/>
    </row>
    <row r="27" spans="1:30" ht="15" customHeight="1" x14ac:dyDescent="0.35">
      <c r="A27" s="8" t="s">
        <v>106</v>
      </c>
      <c r="B27" s="9" t="s">
        <v>107</v>
      </c>
      <c r="C27" s="9" t="s">
        <v>108</v>
      </c>
      <c r="D27" s="10"/>
      <c r="E27" s="10">
        <v>0</v>
      </c>
      <c r="F27" s="12">
        <v>0</v>
      </c>
      <c r="G27" s="12"/>
      <c r="H27" s="11"/>
      <c r="I27" s="10"/>
      <c r="J27" s="10"/>
      <c r="K27" s="10">
        <v>0</v>
      </c>
      <c r="L27" s="12">
        <v>0</v>
      </c>
      <c r="M27" s="12"/>
      <c r="N27" s="10"/>
      <c r="O27" s="10"/>
      <c r="Q27" s="8" t="s">
        <v>106</v>
      </c>
      <c r="R27" s="9" t="s">
        <v>107</v>
      </c>
      <c r="S27" s="10"/>
      <c r="T27" s="10">
        <v>0</v>
      </c>
      <c r="U27" s="12">
        <v>0</v>
      </c>
      <c r="V27" s="12"/>
      <c r="W27" s="11"/>
      <c r="X27" s="10"/>
      <c r="Y27" s="10"/>
      <c r="Z27" s="10">
        <v>0</v>
      </c>
      <c r="AA27" s="12">
        <v>0</v>
      </c>
      <c r="AB27" s="12"/>
      <c r="AC27" s="10"/>
      <c r="AD27" s="10"/>
    </row>
    <row r="28" spans="1:30" ht="15" customHeight="1" x14ac:dyDescent="0.35">
      <c r="A28" s="8" t="s">
        <v>109</v>
      </c>
      <c r="B28" s="9" t="s">
        <v>110</v>
      </c>
      <c r="C28" s="9" t="s">
        <v>111</v>
      </c>
      <c r="D28" s="10"/>
      <c r="E28" s="10">
        <v>0</v>
      </c>
      <c r="F28" s="12">
        <v>0</v>
      </c>
      <c r="G28" s="12"/>
      <c r="H28" s="11"/>
      <c r="I28" s="10"/>
      <c r="J28" s="10"/>
      <c r="K28" s="10">
        <v>0</v>
      </c>
      <c r="L28" s="12">
        <v>0</v>
      </c>
      <c r="M28" s="12"/>
      <c r="N28" s="10"/>
      <c r="O28" s="10"/>
      <c r="Q28" s="8" t="s">
        <v>109</v>
      </c>
      <c r="R28" s="9" t="s">
        <v>110</v>
      </c>
      <c r="S28" s="10"/>
      <c r="T28" s="10">
        <v>0</v>
      </c>
      <c r="U28" s="12">
        <v>0</v>
      </c>
      <c r="V28" s="12"/>
      <c r="W28" s="11"/>
      <c r="X28" s="10"/>
      <c r="Y28" s="10"/>
      <c r="Z28" s="10">
        <v>0</v>
      </c>
      <c r="AA28" s="12">
        <v>0</v>
      </c>
      <c r="AB28" s="12"/>
      <c r="AC28" s="10"/>
      <c r="AD28" s="10"/>
    </row>
    <row r="29" spans="1:30" ht="15" customHeight="1" x14ac:dyDescent="0.35">
      <c r="A29" s="8" t="s">
        <v>112</v>
      </c>
      <c r="B29" s="9" t="s">
        <v>113</v>
      </c>
      <c r="C29" s="9" t="s">
        <v>114</v>
      </c>
      <c r="D29" s="10"/>
      <c r="E29" s="10">
        <v>0</v>
      </c>
      <c r="F29" s="12">
        <v>0</v>
      </c>
      <c r="G29" s="12"/>
      <c r="H29" s="11"/>
      <c r="I29" s="10"/>
      <c r="J29" s="10"/>
      <c r="K29" s="10">
        <v>0</v>
      </c>
      <c r="L29" s="12">
        <v>0</v>
      </c>
      <c r="M29" s="12"/>
      <c r="N29" s="10"/>
      <c r="O29" s="10"/>
      <c r="Q29" s="8" t="s">
        <v>112</v>
      </c>
      <c r="R29" s="9" t="s">
        <v>113</v>
      </c>
      <c r="S29" s="10"/>
      <c r="T29" s="10">
        <v>0</v>
      </c>
      <c r="U29" s="12">
        <v>0</v>
      </c>
      <c r="V29" s="12"/>
      <c r="W29" s="11"/>
      <c r="X29" s="10"/>
      <c r="Y29" s="10"/>
      <c r="Z29" s="10">
        <v>0</v>
      </c>
      <c r="AA29" s="12">
        <v>0</v>
      </c>
      <c r="AB29" s="12"/>
      <c r="AC29" s="10"/>
      <c r="AD29" s="10"/>
    </row>
    <row r="30" spans="1:30" ht="15" customHeight="1" x14ac:dyDescent="0.35">
      <c r="A30" s="8" t="s">
        <v>115</v>
      </c>
      <c r="B30" s="9" t="s">
        <v>116</v>
      </c>
      <c r="C30" s="9" t="s">
        <v>117</v>
      </c>
      <c r="D30" s="10"/>
      <c r="E30" s="10">
        <v>0</v>
      </c>
      <c r="F30" s="12">
        <v>0</v>
      </c>
      <c r="G30" s="12"/>
      <c r="H30" s="11"/>
      <c r="I30" s="10"/>
      <c r="J30" s="10"/>
      <c r="K30" s="10">
        <v>0</v>
      </c>
      <c r="L30" s="12">
        <v>0</v>
      </c>
      <c r="M30" s="12"/>
      <c r="N30" s="10"/>
      <c r="O30" s="10"/>
      <c r="Q30" s="8" t="s">
        <v>115</v>
      </c>
      <c r="R30" s="9" t="s">
        <v>116</v>
      </c>
      <c r="S30" s="10"/>
      <c r="T30" s="10">
        <v>0</v>
      </c>
      <c r="U30" s="12">
        <v>0</v>
      </c>
      <c r="V30" s="12"/>
      <c r="W30" s="11"/>
      <c r="X30" s="10"/>
      <c r="Y30" s="10"/>
      <c r="Z30" s="10">
        <v>0</v>
      </c>
      <c r="AA30" s="12">
        <v>0</v>
      </c>
      <c r="AB30" s="12"/>
      <c r="AC30" s="10"/>
      <c r="AD30" s="10"/>
    </row>
    <row r="31" spans="1:30" ht="15" customHeight="1" x14ac:dyDescent="0.35">
      <c r="A31" s="8" t="s">
        <v>118</v>
      </c>
      <c r="B31" s="9" t="s">
        <v>119</v>
      </c>
      <c r="C31" s="9" t="s">
        <v>120</v>
      </c>
      <c r="D31" s="10"/>
      <c r="E31" s="10">
        <v>0</v>
      </c>
      <c r="F31" s="12">
        <v>0</v>
      </c>
      <c r="G31" s="12"/>
      <c r="H31" s="11"/>
      <c r="I31" s="10"/>
      <c r="J31" s="10"/>
      <c r="K31" s="10">
        <v>0</v>
      </c>
      <c r="L31" s="12">
        <v>0</v>
      </c>
      <c r="M31" s="12"/>
      <c r="N31" s="10"/>
      <c r="O31" s="10"/>
      <c r="Q31" s="8" t="s">
        <v>118</v>
      </c>
      <c r="R31" s="9" t="s">
        <v>119</v>
      </c>
      <c r="S31" s="10"/>
      <c r="T31" s="10">
        <v>0</v>
      </c>
      <c r="U31" s="12">
        <v>0</v>
      </c>
      <c r="V31" s="12"/>
      <c r="W31" s="11"/>
      <c r="X31" s="10"/>
      <c r="Y31" s="10"/>
      <c r="Z31" s="10">
        <v>0</v>
      </c>
      <c r="AA31" s="12">
        <v>0</v>
      </c>
      <c r="AB31" s="12"/>
      <c r="AC31" s="10"/>
      <c r="AD31" s="10"/>
    </row>
    <row r="32" spans="1:30" ht="15" customHeight="1" x14ac:dyDescent="0.35">
      <c r="A32" s="8" t="s">
        <v>121</v>
      </c>
      <c r="B32" s="9" t="s">
        <v>122</v>
      </c>
      <c r="C32" s="9" t="s">
        <v>123</v>
      </c>
      <c r="D32" s="10"/>
      <c r="E32" s="10">
        <v>0</v>
      </c>
      <c r="F32" s="12">
        <v>0</v>
      </c>
      <c r="G32" s="12"/>
      <c r="H32" s="11"/>
      <c r="I32" s="10"/>
      <c r="J32" s="10"/>
      <c r="K32" s="10">
        <v>0</v>
      </c>
      <c r="L32" s="12">
        <v>0</v>
      </c>
      <c r="M32" s="12"/>
      <c r="N32" s="10"/>
      <c r="O32" s="10"/>
      <c r="Q32" s="8" t="s">
        <v>121</v>
      </c>
      <c r="R32" s="9" t="s">
        <v>122</v>
      </c>
      <c r="S32" s="10"/>
      <c r="T32" s="10">
        <v>0</v>
      </c>
      <c r="U32" s="12">
        <v>0</v>
      </c>
      <c r="V32" s="12"/>
      <c r="W32" s="11"/>
      <c r="X32" s="10"/>
      <c r="Y32" s="10"/>
      <c r="Z32" s="10">
        <v>0</v>
      </c>
      <c r="AA32" s="12">
        <v>0</v>
      </c>
      <c r="AB32" s="12"/>
      <c r="AC32" s="10"/>
      <c r="AD32" s="10"/>
    </row>
    <row r="33" spans="1:30" ht="15" customHeight="1" x14ac:dyDescent="0.35">
      <c r="A33" s="8" t="s">
        <v>124</v>
      </c>
      <c r="B33" s="9" t="s">
        <v>125</v>
      </c>
      <c r="C33" s="9" t="s">
        <v>126</v>
      </c>
      <c r="D33" s="10"/>
      <c r="E33" s="10">
        <v>0</v>
      </c>
      <c r="F33" s="12">
        <v>0</v>
      </c>
      <c r="G33" s="12"/>
      <c r="H33" s="11"/>
      <c r="I33" s="10"/>
      <c r="J33" s="10"/>
      <c r="K33" s="10">
        <v>0</v>
      </c>
      <c r="L33" s="12">
        <v>0</v>
      </c>
      <c r="M33" s="12"/>
      <c r="N33" s="10"/>
      <c r="O33" s="10"/>
      <c r="Q33" s="8" t="s">
        <v>124</v>
      </c>
      <c r="R33" s="9" t="s">
        <v>125</v>
      </c>
      <c r="S33" s="10"/>
      <c r="T33" s="10">
        <v>0</v>
      </c>
      <c r="U33" s="12">
        <v>0</v>
      </c>
      <c r="V33" s="12"/>
      <c r="W33" s="11"/>
      <c r="X33" s="10"/>
      <c r="Y33" s="10"/>
      <c r="Z33" s="10">
        <v>0</v>
      </c>
      <c r="AA33" s="12">
        <v>0</v>
      </c>
      <c r="AB33" s="12"/>
      <c r="AC33" s="10"/>
      <c r="AD33" s="10"/>
    </row>
    <row r="34" spans="1:30" ht="15" customHeight="1" x14ac:dyDescent="0.35">
      <c r="A34" s="8" t="s">
        <v>127</v>
      </c>
      <c r="B34" s="9" t="s">
        <v>128</v>
      </c>
      <c r="C34" s="9" t="s">
        <v>129</v>
      </c>
      <c r="D34" s="10"/>
      <c r="E34" s="10">
        <v>0</v>
      </c>
      <c r="F34" s="12">
        <v>0</v>
      </c>
      <c r="G34" s="12"/>
      <c r="H34" s="11"/>
      <c r="I34" s="10"/>
      <c r="J34" s="10"/>
      <c r="K34" s="10">
        <v>0</v>
      </c>
      <c r="L34" s="12">
        <v>0</v>
      </c>
      <c r="M34" s="12"/>
      <c r="N34" s="10"/>
      <c r="O34" s="10"/>
      <c r="Q34" s="8" t="s">
        <v>127</v>
      </c>
      <c r="R34" s="9" t="s">
        <v>128</v>
      </c>
      <c r="S34" s="10"/>
      <c r="T34" s="10">
        <v>0</v>
      </c>
      <c r="U34" s="12">
        <v>0</v>
      </c>
      <c r="V34" s="12"/>
      <c r="W34" s="11"/>
      <c r="X34" s="10"/>
      <c r="Y34" s="10"/>
      <c r="Z34" s="10">
        <v>0</v>
      </c>
      <c r="AA34" s="12">
        <v>0</v>
      </c>
      <c r="AB34" s="12"/>
      <c r="AC34" s="10"/>
      <c r="AD34" s="10"/>
    </row>
    <row r="35" spans="1:30" ht="15" customHeight="1" x14ac:dyDescent="0.35">
      <c r="A35" s="8" t="s">
        <v>130</v>
      </c>
      <c r="B35" s="9" t="s">
        <v>131</v>
      </c>
      <c r="C35" s="9" t="s">
        <v>132</v>
      </c>
      <c r="D35" s="10"/>
      <c r="E35" s="10">
        <v>0</v>
      </c>
      <c r="F35" s="12">
        <v>0</v>
      </c>
      <c r="G35" s="12"/>
      <c r="H35" s="11"/>
      <c r="I35" s="10"/>
      <c r="J35" s="10"/>
      <c r="K35" s="10">
        <v>0</v>
      </c>
      <c r="L35" s="12">
        <v>0</v>
      </c>
      <c r="M35" s="12"/>
      <c r="N35" s="10"/>
      <c r="O35" s="10"/>
      <c r="Q35" s="8" t="s">
        <v>130</v>
      </c>
      <c r="R35" s="9" t="s">
        <v>131</v>
      </c>
      <c r="S35" s="10"/>
      <c r="T35" s="10">
        <v>0</v>
      </c>
      <c r="U35" s="12">
        <v>0</v>
      </c>
      <c r="V35" s="12"/>
      <c r="W35" s="11"/>
      <c r="X35" s="10"/>
      <c r="Y35" s="10"/>
      <c r="Z35" s="10">
        <v>0</v>
      </c>
      <c r="AA35" s="12">
        <v>0</v>
      </c>
      <c r="AB35" s="12"/>
      <c r="AC35" s="10"/>
      <c r="AD35" s="10"/>
    </row>
    <row r="36" spans="1:30" ht="15" customHeight="1" x14ac:dyDescent="0.35">
      <c r="A36" s="8" t="s">
        <v>133</v>
      </c>
      <c r="B36" s="9" t="s">
        <v>134</v>
      </c>
      <c r="C36" s="9" t="s">
        <v>135</v>
      </c>
      <c r="D36" s="10"/>
      <c r="E36" s="10">
        <v>0</v>
      </c>
      <c r="F36" s="12">
        <v>0</v>
      </c>
      <c r="G36" s="12"/>
      <c r="H36" s="11"/>
      <c r="I36" s="10"/>
      <c r="J36" s="10"/>
      <c r="K36" s="10">
        <v>0</v>
      </c>
      <c r="L36" s="12">
        <v>0</v>
      </c>
      <c r="M36" s="12"/>
      <c r="N36" s="10"/>
      <c r="O36" s="10"/>
      <c r="Q36" s="8" t="s">
        <v>133</v>
      </c>
      <c r="R36" s="9" t="s">
        <v>134</v>
      </c>
      <c r="S36" s="10"/>
      <c r="T36" s="10">
        <v>0</v>
      </c>
      <c r="U36" s="12">
        <v>0</v>
      </c>
      <c r="V36" s="12"/>
      <c r="W36" s="11"/>
      <c r="X36" s="10"/>
      <c r="Y36" s="10"/>
      <c r="Z36" s="10">
        <v>0</v>
      </c>
      <c r="AA36" s="12">
        <v>0</v>
      </c>
      <c r="AB36" s="12"/>
      <c r="AC36" s="10"/>
      <c r="AD36" s="10"/>
    </row>
    <row r="37" spans="1:30" ht="15" customHeight="1" x14ac:dyDescent="0.35">
      <c r="A37" s="8" t="s">
        <v>136</v>
      </c>
      <c r="B37" s="9" t="s">
        <v>137</v>
      </c>
      <c r="C37" s="9" t="s">
        <v>138</v>
      </c>
      <c r="D37" s="10"/>
      <c r="E37" s="10">
        <v>0</v>
      </c>
      <c r="F37" s="12">
        <v>0</v>
      </c>
      <c r="G37" s="12"/>
      <c r="H37" s="11"/>
      <c r="I37" s="10"/>
      <c r="J37" s="10"/>
      <c r="K37" s="10">
        <v>0</v>
      </c>
      <c r="L37" s="12">
        <v>0</v>
      </c>
      <c r="M37" s="12"/>
      <c r="N37" s="10"/>
      <c r="O37" s="10"/>
      <c r="Q37" s="8" t="s">
        <v>136</v>
      </c>
      <c r="R37" s="9" t="s">
        <v>137</v>
      </c>
      <c r="S37" s="10"/>
      <c r="T37" s="10">
        <v>0</v>
      </c>
      <c r="U37" s="12">
        <v>0</v>
      </c>
      <c r="V37" s="12"/>
      <c r="W37" s="11"/>
      <c r="X37" s="10"/>
      <c r="Y37" s="10"/>
      <c r="Z37" s="10">
        <v>0</v>
      </c>
      <c r="AA37" s="12">
        <v>0</v>
      </c>
      <c r="AB37" s="12"/>
      <c r="AC37" s="10"/>
      <c r="AD37" s="10"/>
    </row>
    <row r="38" spans="1:30" ht="15" customHeight="1" x14ac:dyDescent="0.35">
      <c r="A38" s="8" t="s">
        <v>139</v>
      </c>
      <c r="B38" s="9" t="s">
        <v>140</v>
      </c>
      <c r="C38" s="9" t="s">
        <v>141</v>
      </c>
      <c r="D38" s="10"/>
      <c r="E38" s="10">
        <v>0</v>
      </c>
      <c r="F38" s="12">
        <v>0</v>
      </c>
      <c r="G38" s="12"/>
      <c r="H38" s="11"/>
      <c r="I38" s="10"/>
      <c r="J38" s="10"/>
      <c r="K38" s="10">
        <v>0</v>
      </c>
      <c r="L38" s="12">
        <v>0</v>
      </c>
      <c r="M38" s="12"/>
      <c r="N38" s="10"/>
      <c r="O38" s="10"/>
      <c r="Q38" s="8" t="s">
        <v>139</v>
      </c>
      <c r="R38" s="9" t="s">
        <v>140</v>
      </c>
      <c r="S38" s="10"/>
      <c r="T38" s="10">
        <v>0</v>
      </c>
      <c r="U38" s="12">
        <v>0</v>
      </c>
      <c r="V38" s="12"/>
      <c r="W38" s="11"/>
      <c r="X38" s="10"/>
      <c r="Y38" s="10"/>
      <c r="Z38" s="10">
        <v>0</v>
      </c>
      <c r="AA38" s="12">
        <v>0</v>
      </c>
      <c r="AB38" s="12"/>
      <c r="AC38" s="10"/>
      <c r="AD38" s="10"/>
    </row>
    <row r="39" spans="1:30" ht="15" customHeight="1" x14ac:dyDescent="0.35">
      <c r="A39" s="8" t="s">
        <v>142</v>
      </c>
      <c r="B39" s="9" t="s">
        <v>143</v>
      </c>
      <c r="C39" s="9" t="s">
        <v>144</v>
      </c>
      <c r="D39" s="10"/>
      <c r="E39" s="10">
        <v>0</v>
      </c>
      <c r="F39" s="12">
        <v>0</v>
      </c>
      <c r="G39" s="12"/>
      <c r="H39" s="11"/>
      <c r="I39" s="10"/>
      <c r="J39" s="10"/>
      <c r="K39" s="10">
        <v>0</v>
      </c>
      <c r="L39" s="12">
        <v>0</v>
      </c>
      <c r="M39" s="12"/>
      <c r="N39" s="10"/>
      <c r="O39" s="10"/>
      <c r="Q39" s="8" t="s">
        <v>142</v>
      </c>
      <c r="R39" s="9" t="s">
        <v>143</v>
      </c>
      <c r="S39" s="10"/>
      <c r="T39" s="10">
        <v>0</v>
      </c>
      <c r="U39" s="12">
        <v>0</v>
      </c>
      <c r="V39" s="12"/>
      <c r="W39" s="11"/>
      <c r="X39" s="10"/>
      <c r="Y39" s="10"/>
      <c r="Z39" s="10">
        <v>0</v>
      </c>
      <c r="AA39" s="12">
        <v>0</v>
      </c>
      <c r="AB39" s="12"/>
      <c r="AC39" s="10"/>
      <c r="AD39" s="10"/>
    </row>
    <row r="40" spans="1:30" ht="15" customHeight="1" x14ac:dyDescent="0.35">
      <c r="A40" s="8" t="s">
        <v>145</v>
      </c>
      <c r="B40" s="9" t="s">
        <v>146</v>
      </c>
      <c r="C40" s="9" t="s">
        <v>147</v>
      </c>
      <c r="D40" s="10"/>
      <c r="E40" s="10">
        <v>0</v>
      </c>
      <c r="F40" s="12">
        <v>0</v>
      </c>
      <c r="G40" s="12"/>
      <c r="H40" s="11"/>
      <c r="I40" s="10"/>
      <c r="J40" s="10"/>
      <c r="K40" s="10">
        <v>0</v>
      </c>
      <c r="L40" s="12">
        <v>0</v>
      </c>
      <c r="M40" s="12"/>
      <c r="N40" s="10"/>
      <c r="O40" s="10"/>
      <c r="Q40" s="8" t="s">
        <v>145</v>
      </c>
      <c r="R40" s="9" t="s">
        <v>146</v>
      </c>
      <c r="S40" s="10"/>
      <c r="T40" s="10">
        <v>0</v>
      </c>
      <c r="U40" s="12">
        <v>0</v>
      </c>
      <c r="V40" s="12"/>
      <c r="W40" s="11"/>
      <c r="X40" s="10"/>
      <c r="Y40" s="10"/>
      <c r="Z40" s="10">
        <v>0</v>
      </c>
      <c r="AA40" s="12">
        <v>0</v>
      </c>
      <c r="AB40" s="12"/>
      <c r="AC40" s="10"/>
      <c r="AD40" s="10"/>
    </row>
    <row r="41" spans="1:30" ht="15" customHeight="1" x14ac:dyDescent="0.35">
      <c r="A41" s="8" t="s">
        <v>148</v>
      </c>
      <c r="B41" s="9" t="s">
        <v>149</v>
      </c>
      <c r="C41" s="9" t="s">
        <v>150</v>
      </c>
      <c r="D41" s="10"/>
      <c r="E41" s="10">
        <v>0</v>
      </c>
      <c r="F41" s="12">
        <v>0</v>
      </c>
      <c r="G41" s="12"/>
      <c r="H41" s="11"/>
      <c r="I41" s="10"/>
      <c r="J41" s="10"/>
      <c r="K41" s="10">
        <v>0</v>
      </c>
      <c r="L41" s="12">
        <v>0</v>
      </c>
      <c r="M41" s="12"/>
      <c r="N41" s="10"/>
      <c r="O41" s="10"/>
      <c r="Q41" s="8" t="s">
        <v>148</v>
      </c>
      <c r="R41" s="9" t="s">
        <v>149</v>
      </c>
      <c r="S41" s="10"/>
      <c r="T41" s="10">
        <v>0</v>
      </c>
      <c r="U41" s="12">
        <v>0</v>
      </c>
      <c r="V41" s="12"/>
      <c r="W41" s="11"/>
      <c r="X41" s="10"/>
      <c r="Y41" s="10"/>
      <c r="Z41" s="10">
        <v>0</v>
      </c>
      <c r="AA41" s="12">
        <v>0</v>
      </c>
      <c r="AB41" s="12"/>
      <c r="AC41" s="10"/>
      <c r="AD41" s="10"/>
    </row>
    <row r="42" spans="1:30" ht="15" customHeight="1" x14ac:dyDescent="0.35">
      <c r="A42" s="8" t="s">
        <v>151</v>
      </c>
      <c r="B42" s="9" t="s">
        <v>152</v>
      </c>
      <c r="C42" s="9" t="s">
        <v>153</v>
      </c>
      <c r="D42" s="10"/>
      <c r="E42" s="10">
        <v>0</v>
      </c>
      <c r="F42" s="12">
        <v>0</v>
      </c>
      <c r="G42" s="12"/>
      <c r="H42" s="11"/>
      <c r="I42" s="10"/>
      <c r="J42" s="10"/>
      <c r="K42" s="10">
        <v>0</v>
      </c>
      <c r="L42" s="12">
        <v>0</v>
      </c>
      <c r="M42" s="12"/>
      <c r="N42" s="10"/>
      <c r="O42" s="10"/>
      <c r="Q42" s="8" t="s">
        <v>151</v>
      </c>
      <c r="R42" s="9" t="s">
        <v>152</v>
      </c>
      <c r="S42" s="10"/>
      <c r="T42" s="10">
        <v>0</v>
      </c>
      <c r="U42" s="12">
        <v>0</v>
      </c>
      <c r="V42" s="12"/>
      <c r="W42" s="11"/>
      <c r="X42" s="10"/>
      <c r="Y42" s="10"/>
      <c r="Z42" s="10">
        <v>0</v>
      </c>
      <c r="AA42" s="12">
        <v>0</v>
      </c>
      <c r="AB42" s="12"/>
      <c r="AC42" s="10"/>
      <c r="AD42" s="10"/>
    </row>
    <row r="43" spans="1:30" ht="15" customHeight="1" x14ac:dyDescent="0.35">
      <c r="C43" s="13"/>
    </row>
    <row r="44" spans="1:30" ht="12.75" customHeight="1" x14ac:dyDescent="0.35">
      <c r="A44" s="15" t="s">
        <v>13</v>
      </c>
      <c r="B44" s="16"/>
    </row>
    <row r="45" spans="1:30" ht="14.25" customHeight="1" x14ac:dyDescent="0.35">
      <c r="A45" s="17" t="s">
        <v>14</v>
      </c>
    </row>
    <row r="46" spans="1:30" ht="14.25" customHeight="1" x14ac:dyDescent="0.35">
      <c r="A46" s="17" t="s">
        <v>15</v>
      </c>
    </row>
    <row r="47" spans="1:30" ht="14.25" customHeight="1" x14ac:dyDescent="0.35">
      <c r="A47" s="17" t="s">
        <v>16</v>
      </c>
    </row>
    <row r="48" spans="1:30" ht="14.25" customHeight="1" x14ac:dyDescent="0.35">
      <c r="A48" s="17" t="s">
        <v>17</v>
      </c>
    </row>
    <row r="49" spans="1:1" ht="12.75" customHeight="1" x14ac:dyDescent="0.35">
      <c r="A49" s="17" t="s">
        <v>32</v>
      </c>
    </row>
    <row r="50" spans="1:1" ht="14.25" customHeight="1" x14ac:dyDescent="0.35">
      <c r="A50" s="17" t="s">
        <v>9</v>
      </c>
    </row>
    <row r="51" spans="1:1" ht="14.25" customHeight="1" x14ac:dyDescent="0.35">
      <c r="A51" s="17" t="s">
        <v>10</v>
      </c>
    </row>
    <row r="52" spans="1:1" ht="14.25" customHeight="1" x14ac:dyDescent="0.35">
      <c r="A52" s="17" t="s">
        <v>11</v>
      </c>
    </row>
    <row r="53" spans="1:1" ht="12.75" customHeight="1" x14ac:dyDescent="0.35">
      <c r="A53" s="18" t="s">
        <v>30</v>
      </c>
    </row>
  </sheetData>
  <mergeCells count="11">
    <mergeCell ref="Q4:Q6"/>
    <mergeCell ref="R4:R6"/>
    <mergeCell ref="S4:AD4"/>
    <mergeCell ref="T5:Y5"/>
    <mergeCell ref="Z5:AD5"/>
    <mergeCell ref="A4:A6"/>
    <mergeCell ref="B4:B6"/>
    <mergeCell ref="C4:C6"/>
    <mergeCell ref="D4:O4"/>
    <mergeCell ref="E5:J5"/>
    <mergeCell ref="K5: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Mokslas</vt:lpstr>
      <vt:lpstr>Menas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Gitana Cieminienė</dc:creator>
  <cp:lastModifiedBy>Gitana Cieminienė</cp:lastModifiedBy>
  <dcterms:created xsi:type="dcterms:W3CDTF">2020-09-15T13:57:53Z</dcterms:created>
  <dcterms:modified xsi:type="dcterms:W3CDTF">2020-10-09T07:20:08Z</dcterms:modified>
</cp:coreProperties>
</file>