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prendimai\"/>
    </mc:Choice>
  </mc:AlternateContent>
  <xr:revisionPtr revIDLastSave="0" documentId="13_ncr:1_{250598C6-EFB1-4FED-AFA9-19116E1403D7}" xr6:coauthVersionLast="46" xr6:coauthVersionMax="46" xr10:uidLastSave="{00000000-0000-0000-0000-000000000000}"/>
  <bookViews>
    <workbookView xWindow="1485" yWindow="0" windowWidth="16470" windowHeight="10470" xr2:uid="{00000000-000D-0000-FFFF-FFFF00000000}"/>
  </bookViews>
  <sheets>
    <sheet name="Patvirtintu_sarasu_ataskaita" sheetId="1" r:id="rId1"/>
  </sheets>
  <calcPr calcId="181029"/>
</workbook>
</file>

<file path=xl/calcChain.xml><?xml version="1.0" encoding="utf-8"?>
<calcChain xmlns="http://schemas.openxmlformats.org/spreadsheetml/2006/main">
  <c r="M31" i="1" l="1"/>
  <c r="H31" i="1"/>
  <c r="G31" i="1"/>
  <c r="F31" i="1"/>
</calcChain>
</file>

<file path=xl/sharedStrings.xml><?xml version="1.0" encoding="utf-8"?>
<sst xmlns="http://schemas.openxmlformats.org/spreadsheetml/2006/main" count="94" uniqueCount="67">
  <si>
    <t/>
  </si>
  <si>
    <t>Vidaus reikalų ministerija</t>
  </si>
  <si>
    <t>(ministerijos (-ų), pagal kompetenciją atsakingos (-ų) už iš Europos Sąjungos (toliau – ES) struktūrinių fondų lėšų bendrai finansuojamą (-us) ūkio sektorių (-ius), pavadinimas)</t>
  </si>
  <si>
    <t>08.2.1-CPVA-R-908 Kaimo gyvenamųjų vietovių atnaujinimas</t>
  </si>
  <si>
    <t>(2014–2020 m. ES fondų investicijų veiksmų programos įgyvendinimo priemonės kodas ir pavadinimas)</t>
  </si>
  <si>
    <r>
      <rPr>
        <b/>
        <sz val="10"/>
        <color rgb="FF000000"/>
        <rFont val="Arial"/>
        <family val="2"/>
        <charset val="186"/>
      </rPr>
      <t xml:space="preserve">IŠ ES STRUKTŪRINIŲ FONDŲ LĖŠŲ SIŪLOMŲ BENDRAI FINANSUOTI </t>
    </r>
    <r>
      <rPr>
        <b/>
        <sz val="10"/>
        <color rgb="FF000000"/>
        <rFont val="Arial"/>
        <family val="2"/>
        <charset val="186"/>
      </rPr>
      <t>VILNIAUS REGIONO PROJEKTŲ SĄRAŠAS</t>
    </r>
  </si>
  <si>
    <t>2016-10-06</t>
  </si>
  <si>
    <t>Nr.</t>
  </si>
  <si>
    <t>08.2.1-CPVA-R-908-01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</si>
  <si>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</si>
  <si>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</si>
  <si>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</si>
  <si>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</si>
  <si>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</si>
  <si>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</si>
  <si>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</si>
  <si>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</si>
  <si>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</si>
  <si>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</si>
  <si>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</si>
  <si>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</si>
  <si>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</si>
  <si>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</si>
  <si>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</si>
  <si>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</si>
  <si>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</si>
  <si>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</si>
  <si>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</si>
  <si>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</si>
  <si>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</si>
  <si>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</si>
  <si>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</si>
  <si>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</si>
  <si>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</si>
  <si>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</si>
  <si>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</si>
  <si>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</si>
  <si>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</si>
  <si>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Elektrėnų savivaldybės administracija</t>
  </si>
  <si>
    <t>Vievio miesto kompleksinė plėtra</t>
  </si>
  <si>
    <t>Projektas atitinka projekto parengtumo reikalavimus, kurie numatyti priemonės 08.2.1-CPVA-R-908 projektų finansavimo sąlygų aprašo 23 punkte.</t>
  </si>
  <si>
    <t>2.</t>
  </si>
  <si>
    <t>Šalčininkų rajono savivaldybės administracija</t>
  </si>
  <si>
    <t>Baltosios Vokės daugiabučių gyvenamųjų namų kvartalo viešosios infrastruktūros sutvarkymas</t>
  </si>
  <si>
    <t>Projektas atitinka projekto parengtumo reikalavimus, kurie nustatyti priemonės Nr. 08.2.1-CPVA-R-908 "Kaimo gyvenamųjų vietovių atnaujinimas" projektų finansavimo sąlygų aprašo 23 punkte.</t>
  </si>
  <si>
    <t>3.</t>
  </si>
  <si>
    <t>Eišiškių Stanislovo Rapolionio gimnazijos "Vilties" skyriaus pastato pritaikymas bendruomenės poreikiams</t>
  </si>
  <si>
    <t>4.</t>
  </si>
  <si>
    <t>Švenčionių rajono savivaldybės administracija</t>
  </si>
  <si>
    <t>Kompleksiškas Švenčionių rajono Pabradės miesto viešųjų erdvių sutvarkymas</t>
  </si>
  <si>
    <t>5.</t>
  </si>
  <si>
    <t>Kompleksinis Švenčionėlių miesto viešųjų erdvių sutvarkymas</t>
  </si>
  <si>
    <t>6.</t>
  </si>
  <si>
    <t>Trakų rajono savivaldybės administracija</t>
  </si>
  <si>
    <t>Kompleksiškas Rūdiškių miesto sutvarkymas</t>
  </si>
  <si>
    <t>7.</t>
  </si>
  <si>
    <t>Vilniaus rajono savivaldybės administracija</t>
  </si>
  <si>
    <t>Kompleksiškas Juodšilių gyvenvietės sutvarkymas: sporto aikštyno sutvarkymas, pėsčiųjų takų ir viešųjų erdvių patrauklumo didinimas</t>
  </si>
  <si>
    <t>8.</t>
  </si>
  <si>
    <t>Kompleksiškas Maišiagalos miestelio viešųjų erdvių: prekyvietės, skvero, sporto aikštyno sutvarkymas ir jų pritaikymas bendruomenės poreikiams</t>
  </si>
  <si>
    <t>9.</t>
  </si>
  <si>
    <t>Nemenčinės miesto viešųjų erdvių sutvarkymas: miesto aikštės, šaligatvių, turgavietės</t>
  </si>
  <si>
    <t>10.</t>
  </si>
  <si>
    <t>Kompleksiškas Nemenčinės miesto sutvarkymas pritaikant bendruomenės poreikiams: sporto aikštyno, pėsčiųjų-dviračių takų ir viešųjų erdvių įrengimas</t>
  </si>
  <si>
    <t>IŠ VISO:</t>
  </si>
  <si>
    <t>Regionui numatytas ES struktūrinių fondų lėšų limitas:</t>
  </si>
  <si>
    <t xml:space="preserve">PATVIRTINTA                                                                                                           Vilniaus regiono plėtros tarybos 2016 m. rugsėjo 7 d. sprendimu Nr. 51/1S-33 (Vilniaus regiono plėtros tarybos 2021 m. vasario 2 d. sprendimo Nr. 51/1S-3   redakcija)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</si>
</sst>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6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b/>
      <sz val="11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2"/>
      <color rgb="FF000000"/>
      <name val="Times New Roman"/>
      <family val="1"/>
      <charset val="186"/>
    </font>
    <font>
      <b/>
      <sz val="9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charset val="186"/>
    </font>
    <font>
      <sz val="8"/>
      <color theme="1"/>
      <name val="Arial"/>
      <family val="2"/>
      <charset val="186"/>
    </font>
    <font>
      <b/>
      <sz val="8"/>
      <color theme="1"/>
      <name val="Arial"/>
      <family val="2"/>
      <charset val="186"/>
    </font>
    <font>
      <i/>
      <sz val="11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62">
    <xf numFmtId="0" fontId="1" fillId="0" borderId="0" xfId="0" applyFont="1" applyFill="1" applyBorder="1"/>
    <xf numFmtId="0" fontId="4" fillId="0" borderId="0" xfId="1" applyNumberFormat="1" applyFont="1" applyFill="1" applyBorder="1" applyAlignment="1">
      <alignment horizontal="center" vertical="top" wrapText="1" readingOrder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7" fillId="2" borderId="2" xfId="1" applyNumberFormat="1" applyFont="1" applyFill="1" applyBorder="1" applyAlignment="1">
      <alignment horizontal="center" vertical="top" wrapText="1" readingOrder="1"/>
    </xf>
    <xf numFmtId="0" fontId="8" fillId="0" borderId="2" xfId="1" applyNumberFormat="1" applyFont="1" applyFill="1" applyBorder="1" applyAlignment="1">
      <alignment vertical="top" wrapText="1" readingOrder="1"/>
    </xf>
    <xf numFmtId="164" fontId="8" fillId="0" borderId="2" xfId="1" applyNumberFormat="1" applyFont="1" applyFill="1" applyBorder="1" applyAlignment="1">
      <alignment vertical="top" wrapText="1" readingOrder="1"/>
    </xf>
    <xf numFmtId="0" fontId="8" fillId="0" borderId="2" xfId="1" applyNumberFormat="1" applyFont="1" applyFill="1" applyBorder="1" applyAlignment="1">
      <alignment horizontal="right" vertical="top" wrapText="1" readingOrder="1"/>
    </xf>
    <xf numFmtId="164" fontId="9" fillId="0" borderId="17" xfId="1" applyNumberFormat="1" applyFont="1" applyFill="1" applyBorder="1" applyAlignment="1">
      <alignment vertical="top" wrapText="1" readingOrder="1"/>
    </xf>
    <xf numFmtId="0" fontId="13" fillId="0" borderId="2" xfId="1" applyNumberFormat="1" applyFont="1" applyFill="1" applyBorder="1" applyAlignment="1">
      <alignment vertical="top" wrapText="1" readingOrder="1"/>
    </xf>
    <xf numFmtId="164" fontId="13" fillId="0" borderId="2" xfId="1" applyNumberFormat="1" applyFont="1" applyFill="1" applyBorder="1" applyAlignment="1">
      <alignment vertical="top" wrapText="1" readingOrder="1"/>
    </xf>
    <xf numFmtId="4" fontId="1" fillId="0" borderId="0" xfId="0" applyNumberFormat="1" applyFont="1" applyFill="1" applyBorder="1"/>
    <xf numFmtId="0" fontId="15" fillId="0" borderId="0" xfId="0" applyFont="1" applyFill="1" applyBorder="1"/>
    <xf numFmtId="164" fontId="14" fillId="0" borderId="17" xfId="1" applyNumberFormat="1" applyFont="1" applyFill="1" applyBorder="1" applyAlignment="1">
      <alignment vertical="top" wrapText="1" readingOrder="1"/>
    </xf>
    <xf numFmtId="164" fontId="8" fillId="0" borderId="2" xfId="1" applyNumberFormat="1" applyFont="1" applyFill="1" applyBorder="1" applyAlignment="1">
      <alignment vertical="top" wrapText="1" readingOrder="1"/>
    </xf>
    <xf numFmtId="0" fontId="8" fillId="0" borderId="2" xfId="1" applyNumberFormat="1" applyFont="1" applyFill="1" applyBorder="1" applyAlignment="1">
      <alignment horizontal="right" vertical="top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166" fontId="8" fillId="0" borderId="2" xfId="1" applyNumberFormat="1" applyFont="1" applyFill="1" applyBorder="1" applyAlignment="1">
      <alignment horizontal="left" vertical="top" wrapText="1" readingOrder="1"/>
    </xf>
    <xf numFmtId="165" fontId="8" fillId="0" borderId="2" xfId="1" applyNumberFormat="1" applyFont="1" applyFill="1" applyBorder="1" applyAlignment="1">
      <alignment horizontal="right" vertical="top" wrapText="1" readingOrder="1"/>
    </xf>
    <xf numFmtId="0" fontId="14" fillId="0" borderId="17" xfId="1" applyNumberFormat="1" applyFont="1" applyFill="1" applyBorder="1" applyAlignment="1">
      <alignment horizontal="right" vertical="top" wrapText="1" readingOrder="1"/>
    </xf>
    <xf numFmtId="0" fontId="12" fillId="0" borderId="18" xfId="1" applyNumberFormat="1" applyFont="1" applyFill="1" applyBorder="1" applyAlignment="1">
      <alignment vertical="top" wrapText="1"/>
    </xf>
    <xf numFmtId="0" fontId="12" fillId="0" borderId="19" xfId="1" applyNumberFormat="1" applyFont="1" applyFill="1" applyBorder="1" applyAlignment="1">
      <alignment vertical="top" wrapText="1"/>
    </xf>
    <xf numFmtId="164" fontId="14" fillId="0" borderId="17" xfId="1" applyNumberFormat="1" applyFont="1" applyFill="1" applyBorder="1" applyAlignment="1">
      <alignment vertical="top" wrapText="1" readingOrder="1"/>
    </xf>
    <xf numFmtId="164" fontId="9" fillId="0" borderId="17" xfId="1" applyNumberFormat="1" applyFont="1" applyFill="1" applyBorder="1" applyAlignment="1">
      <alignment vertical="top" wrapText="1" readingOrder="1"/>
    </xf>
    <xf numFmtId="0" fontId="1" fillId="0" borderId="19" xfId="1" applyNumberFormat="1" applyFont="1" applyFill="1" applyBorder="1" applyAlignment="1">
      <alignment vertical="top" wrapText="1"/>
    </xf>
    <xf numFmtId="0" fontId="9" fillId="0" borderId="17" xfId="1" applyNumberFormat="1" applyFont="1" applyFill="1" applyBorder="1" applyAlignment="1">
      <alignment vertical="top" wrapText="1" readingOrder="1"/>
    </xf>
    <xf numFmtId="0" fontId="1" fillId="0" borderId="18" xfId="1" applyNumberFormat="1" applyFont="1" applyFill="1" applyBorder="1" applyAlignment="1">
      <alignment vertical="top" wrapText="1"/>
    </xf>
    <xf numFmtId="0" fontId="13" fillId="0" borderId="2" xfId="1" applyNumberFormat="1" applyFont="1" applyFill="1" applyBorder="1" applyAlignment="1">
      <alignment vertical="top" wrapText="1" readingOrder="1"/>
    </xf>
    <xf numFmtId="0" fontId="12" fillId="0" borderId="5" xfId="1" applyNumberFormat="1" applyFont="1" applyFill="1" applyBorder="1" applyAlignment="1">
      <alignment vertical="top" wrapText="1"/>
    </xf>
    <xf numFmtId="164" fontId="13" fillId="0" borderId="2" xfId="1" applyNumberFormat="1" applyFont="1" applyFill="1" applyBorder="1" applyAlignment="1">
      <alignment vertical="top" wrapText="1" readingOrder="1"/>
    </xf>
    <xf numFmtId="0" fontId="12" fillId="0" borderId="4" xfId="1" applyNumberFormat="1" applyFont="1" applyFill="1" applyBorder="1" applyAlignment="1">
      <alignment vertical="top" wrapText="1"/>
    </xf>
    <xf numFmtId="164" fontId="8" fillId="0" borderId="2" xfId="1" applyNumberFormat="1" applyFont="1" applyFill="1" applyBorder="1" applyAlignment="1">
      <alignment vertical="top" wrapText="1" readingOrder="1"/>
    </xf>
    <xf numFmtId="0" fontId="8" fillId="0" borderId="2" xfId="1" applyNumberFormat="1" applyFont="1" applyFill="1" applyBorder="1" applyAlignment="1">
      <alignment vertical="top" wrapText="1" readingOrder="1"/>
    </xf>
    <xf numFmtId="0" fontId="7" fillId="2" borderId="2" xfId="1" applyNumberFormat="1" applyFont="1" applyFill="1" applyBorder="1" applyAlignment="1">
      <alignment horizontal="center" vertical="top" wrapText="1" readingOrder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1" fillId="2" borderId="7" xfId="1" applyNumberFormat="1" applyFont="1" applyFill="1" applyBorder="1" applyAlignment="1">
      <alignment vertical="top" wrapText="1"/>
    </xf>
    <xf numFmtId="0" fontId="1" fillId="2" borderId="14" xfId="1" applyNumberFormat="1" applyFont="1" applyFill="1" applyBorder="1" applyAlignment="1">
      <alignment vertical="top" wrapText="1"/>
    </xf>
    <xf numFmtId="0" fontId="1" fillId="0" borderId="3" xfId="1" applyNumberFormat="1" applyFont="1" applyFill="1" applyBorder="1" applyAlignment="1">
      <alignment vertical="top" wrapText="1"/>
    </xf>
    <xf numFmtId="0" fontId="1" fillId="2" borderId="8" xfId="1" applyNumberFormat="1" applyFont="1" applyFill="1" applyBorder="1" applyAlignment="1">
      <alignment vertical="top" wrapText="1"/>
    </xf>
    <xf numFmtId="0" fontId="1" fillId="0" borderId="9" xfId="1" applyNumberFormat="1" applyFont="1" applyFill="1" applyBorder="1" applyAlignment="1">
      <alignment vertical="top" wrapText="1"/>
    </xf>
    <xf numFmtId="0" fontId="1" fillId="2" borderId="15" xfId="1" applyNumberFormat="1" applyFont="1" applyFill="1" applyBorder="1" applyAlignment="1">
      <alignment vertical="top" wrapText="1"/>
    </xf>
    <xf numFmtId="0" fontId="1" fillId="0" borderId="16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1" fillId="0" borderId="1" xfId="1" applyNumberFormat="1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4" fillId="0" borderId="1" xfId="1" applyNumberFormat="1" applyFont="1" applyFill="1" applyBorder="1" applyAlignment="1">
      <alignment horizontal="center" vertical="top" wrapText="1" readingOrder="1"/>
    </xf>
    <xf numFmtId="0" fontId="7" fillId="2" borderId="0" xfId="1" applyNumberFormat="1" applyFont="1" applyFill="1" applyBorder="1" applyAlignment="1">
      <alignment horizontal="center" vertical="center" wrapText="1" readingOrder="1"/>
    </xf>
    <xf numFmtId="0" fontId="7" fillId="2" borderId="10" xfId="1" applyNumberFormat="1" applyFont="1" applyFill="1" applyBorder="1" applyAlignment="1">
      <alignment horizontal="center" vertical="center" wrapText="1" readingOrder="1"/>
    </xf>
    <xf numFmtId="0" fontId="7" fillId="2" borderId="11" xfId="1" applyNumberFormat="1" applyFont="1" applyFill="1" applyBorder="1" applyAlignment="1">
      <alignment horizontal="left" vertical="center" wrapText="1" readingOrder="1"/>
    </xf>
    <xf numFmtId="0" fontId="1" fillId="0" borderId="12" xfId="1" applyNumberFormat="1" applyFont="1" applyFill="1" applyBorder="1" applyAlignment="1">
      <alignment vertical="top" wrapText="1"/>
    </xf>
    <xf numFmtId="0" fontId="1" fillId="0" borderId="13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horizontal="center" vertical="top" wrapText="1" readingOrder="1"/>
    </xf>
    <xf numFmtId="0" fontId="11" fillId="0" borderId="0" xfId="0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3" fillId="0" borderId="0" xfId="1" applyFont="1" applyAlignment="1">
      <alignment vertical="top" wrapText="1" readingOrder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4"/>
  <sheetViews>
    <sheetView showGridLines="0" tabSelected="1" topLeftCell="G1" workbookViewId="0">
      <selection activeCell="R2" sqref="R2:T2"/>
    </sheetView>
  </sheetViews>
  <sheetFormatPr defaultRowHeight="15" x14ac:dyDescent="0.25"/>
  <cols>
    <col min="1" max="1" width="5.5703125" customWidth="1"/>
    <col min="2" max="2" width="13.7109375" customWidth="1"/>
    <col min="3" max="3" width="6.140625" customWidth="1"/>
    <col min="4" max="4" width="13" customWidth="1"/>
    <col min="5" max="5" width="0" hidden="1" customWidth="1"/>
    <col min="6" max="6" width="13.140625" customWidth="1"/>
    <col min="7" max="7" width="18.42578125" customWidth="1"/>
    <col min="8" max="8" width="4.5703125" customWidth="1"/>
    <col min="9" max="9" width="13.42578125" customWidth="1"/>
    <col min="10" max="11" width="4.5703125" customWidth="1"/>
    <col min="12" max="12" width="7.7109375" customWidth="1"/>
    <col min="13" max="13" width="16.85546875" customWidth="1"/>
    <col min="14" max="14" width="3.7109375" customWidth="1"/>
    <col min="15" max="15" width="11" customWidth="1"/>
    <col min="16" max="16" width="14.7109375" customWidth="1"/>
    <col min="17" max="17" width="0.85546875" customWidth="1"/>
    <col min="18" max="18" width="16.7109375" customWidth="1"/>
    <col min="19" max="19" width="3" customWidth="1"/>
    <col min="20" max="20" width="22.140625" customWidth="1"/>
  </cols>
  <sheetData>
    <row r="1" spans="1:20" ht="11.45" customHeight="1" x14ac:dyDescent="0.25">
      <c r="T1" s="11"/>
    </row>
    <row r="2" spans="1:20" ht="62.25" customHeight="1" x14ac:dyDescent="0.25">
      <c r="A2" s="56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61" t="s">
        <v>66</v>
      </c>
      <c r="S2" s="58"/>
      <c r="T2" s="58"/>
    </row>
    <row r="3" spans="1:20" ht="17.100000000000001" customHeight="1" x14ac:dyDescent="0.25">
      <c r="A3" s="56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59" t="s">
        <v>0</v>
      </c>
      <c r="S3" s="43"/>
      <c r="T3" s="43"/>
    </row>
    <row r="4" spans="1:20" ht="17.100000000000001" customHeight="1" x14ac:dyDescent="0.25">
      <c r="A4" s="49" t="s">
        <v>0</v>
      </c>
      <c r="B4" s="43"/>
      <c r="C4" s="43"/>
      <c r="D4" s="60" t="s">
        <v>1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9" t="s">
        <v>0</v>
      </c>
      <c r="T4" s="43"/>
    </row>
    <row r="5" spans="1:20" ht="17.100000000000001" customHeight="1" x14ac:dyDescent="0.25">
      <c r="A5" s="45" t="s">
        <v>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ht="17.100000000000001" customHeight="1" x14ac:dyDescent="0.25">
      <c r="A6" s="56" t="s">
        <v>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</row>
    <row r="7" spans="1:20" ht="17.100000000000001" customHeight="1" x14ac:dyDescent="0.25">
      <c r="A7" s="49" t="s">
        <v>0</v>
      </c>
      <c r="B7" s="43"/>
      <c r="C7" s="43"/>
      <c r="D7" s="57" t="s">
        <v>3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9" t="s">
        <v>0</v>
      </c>
      <c r="T7" s="43"/>
    </row>
    <row r="8" spans="1:20" ht="17.100000000000001" customHeight="1" x14ac:dyDescent="0.25">
      <c r="A8" s="45" t="s">
        <v>4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</row>
    <row r="9" spans="1:20" ht="15" customHeight="1" x14ac:dyDescent="0.25">
      <c r="A9" s="46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</row>
    <row r="10" spans="1:20" ht="15" customHeight="1" x14ac:dyDescent="0.25">
      <c r="A10" s="47" t="s">
        <v>5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</row>
    <row r="11" spans="1:20" ht="17.100000000000001" customHeight="1" x14ac:dyDescent="0.25">
      <c r="A11" s="48" t="s">
        <v>0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</row>
    <row r="12" spans="1:20" x14ac:dyDescent="0.25">
      <c r="A12" s="49" t="s">
        <v>0</v>
      </c>
      <c r="B12" s="43"/>
      <c r="C12" s="43"/>
      <c r="D12" s="43"/>
      <c r="E12" s="43"/>
      <c r="F12" s="43"/>
      <c r="G12" s="43"/>
      <c r="H12" s="43"/>
      <c r="I12" s="50" t="s">
        <v>6</v>
      </c>
      <c r="J12" s="44"/>
      <c r="K12" s="1" t="s">
        <v>7</v>
      </c>
      <c r="L12" s="50" t="s">
        <v>8</v>
      </c>
      <c r="M12" s="44"/>
      <c r="N12" s="44"/>
      <c r="O12" s="49" t="s">
        <v>0</v>
      </c>
      <c r="P12" s="43"/>
      <c r="Q12" s="43"/>
      <c r="R12" s="43"/>
      <c r="S12" s="43"/>
      <c r="T12" s="43"/>
    </row>
    <row r="13" spans="1:20" ht="0" hidden="1" customHeight="1" x14ac:dyDescent="0.25"/>
    <row r="14" spans="1:20" ht="12.2" customHeight="1" x14ac:dyDescent="0.25"/>
    <row r="15" spans="1:20" ht="17.25" customHeight="1" x14ac:dyDescent="0.25">
      <c r="A15" s="34" t="s">
        <v>9</v>
      </c>
      <c r="B15" s="34" t="s">
        <v>10</v>
      </c>
      <c r="C15" s="34" t="s">
        <v>11</v>
      </c>
      <c r="D15" s="37"/>
      <c r="E15" s="34" t="s">
        <v>12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  <c r="Q15" s="34" t="s">
        <v>13</v>
      </c>
      <c r="R15" s="42"/>
      <c r="S15" s="37"/>
      <c r="T15" s="34" t="s">
        <v>14</v>
      </c>
    </row>
    <row r="16" spans="1:20" ht="20.45" customHeight="1" x14ac:dyDescent="0.25">
      <c r="A16" s="35"/>
      <c r="B16" s="35"/>
      <c r="C16" s="38"/>
      <c r="D16" s="39"/>
      <c r="E16" s="34" t="s">
        <v>15</v>
      </c>
      <c r="F16" s="37"/>
      <c r="G16" s="34" t="s">
        <v>16</v>
      </c>
      <c r="H16" s="15"/>
      <c r="I16" s="16"/>
      <c r="J16" s="51" t="s">
        <v>17</v>
      </c>
      <c r="K16" s="43"/>
      <c r="L16" s="43"/>
      <c r="M16" s="43"/>
      <c r="N16" s="43"/>
      <c r="O16" s="43"/>
      <c r="P16" s="43"/>
      <c r="Q16" s="38"/>
      <c r="R16" s="43"/>
      <c r="S16" s="39"/>
      <c r="T16" s="35"/>
    </row>
    <row r="17" spans="1:20" ht="16.350000000000001" customHeight="1" x14ac:dyDescent="0.25">
      <c r="A17" s="35"/>
      <c r="B17" s="35"/>
      <c r="C17" s="38"/>
      <c r="D17" s="39"/>
      <c r="E17" s="38"/>
      <c r="F17" s="39"/>
      <c r="G17" s="34" t="s">
        <v>18</v>
      </c>
      <c r="H17" s="52" t="s">
        <v>0</v>
      </c>
      <c r="I17" s="15"/>
      <c r="J17" s="53" t="s">
        <v>19</v>
      </c>
      <c r="K17" s="54"/>
      <c r="L17" s="54"/>
      <c r="M17" s="54"/>
      <c r="N17" s="54"/>
      <c r="O17" s="54"/>
      <c r="P17" s="55"/>
      <c r="Q17" s="38"/>
      <c r="R17" s="43"/>
      <c r="S17" s="39"/>
      <c r="T17" s="35"/>
    </row>
    <row r="18" spans="1:20" ht="17.100000000000001" customHeight="1" x14ac:dyDescent="0.25">
      <c r="A18" s="35"/>
      <c r="B18" s="35"/>
      <c r="C18" s="38"/>
      <c r="D18" s="39"/>
      <c r="E18" s="38"/>
      <c r="F18" s="39"/>
      <c r="G18" s="35"/>
      <c r="H18" s="34" t="s">
        <v>20</v>
      </c>
      <c r="I18" s="37"/>
      <c r="J18" s="34" t="s">
        <v>21</v>
      </c>
      <c r="K18" s="15"/>
      <c r="L18" s="15"/>
      <c r="M18" s="15"/>
      <c r="N18" s="15"/>
      <c r="O18" s="15"/>
      <c r="P18" s="16"/>
      <c r="Q18" s="38"/>
      <c r="R18" s="43"/>
      <c r="S18" s="39"/>
      <c r="T18" s="35"/>
    </row>
    <row r="19" spans="1:20" ht="50.1" customHeight="1" x14ac:dyDescent="0.25">
      <c r="A19" s="36"/>
      <c r="B19" s="36"/>
      <c r="C19" s="40"/>
      <c r="D19" s="41"/>
      <c r="E19" s="40"/>
      <c r="F19" s="41"/>
      <c r="G19" s="36"/>
      <c r="H19" s="40"/>
      <c r="I19" s="41"/>
      <c r="J19" s="34" t="s">
        <v>20</v>
      </c>
      <c r="K19" s="15"/>
      <c r="L19" s="16"/>
      <c r="M19" s="2" t="s">
        <v>22</v>
      </c>
      <c r="N19" s="34" t="s">
        <v>23</v>
      </c>
      <c r="O19" s="16"/>
      <c r="P19" s="2" t="s">
        <v>24</v>
      </c>
      <c r="Q19" s="40"/>
      <c r="R19" s="44"/>
      <c r="S19" s="41"/>
      <c r="T19" s="36"/>
    </row>
    <row r="20" spans="1:20" x14ac:dyDescent="0.25">
      <c r="A20" s="3" t="s">
        <v>25</v>
      </c>
      <c r="B20" s="3" t="s">
        <v>26</v>
      </c>
      <c r="C20" s="33" t="s">
        <v>27</v>
      </c>
      <c r="D20" s="16"/>
      <c r="E20" s="33" t="s">
        <v>28</v>
      </c>
      <c r="F20" s="16"/>
      <c r="G20" s="3" t="s">
        <v>29</v>
      </c>
      <c r="H20" s="33" t="s">
        <v>30</v>
      </c>
      <c r="I20" s="16"/>
      <c r="J20" s="33" t="s">
        <v>31</v>
      </c>
      <c r="K20" s="15"/>
      <c r="L20" s="16"/>
      <c r="M20" s="3" t="s">
        <v>32</v>
      </c>
      <c r="N20" s="33" t="s">
        <v>33</v>
      </c>
      <c r="O20" s="16"/>
      <c r="P20" s="3" t="s">
        <v>34</v>
      </c>
      <c r="Q20" s="33" t="s">
        <v>35</v>
      </c>
      <c r="R20" s="15"/>
      <c r="S20" s="16"/>
      <c r="T20" s="3" t="s">
        <v>36</v>
      </c>
    </row>
    <row r="21" spans="1:20" ht="67.5" x14ac:dyDescent="0.25">
      <c r="A21" s="4" t="s">
        <v>37</v>
      </c>
      <c r="B21" s="4" t="s">
        <v>38</v>
      </c>
      <c r="C21" s="32" t="s">
        <v>39</v>
      </c>
      <c r="D21" s="16"/>
      <c r="E21" s="31">
        <v>777278.3</v>
      </c>
      <c r="F21" s="16"/>
      <c r="G21" s="5">
        <v>660687.89</v>
      </c>
      <c r="H21" s="31">
        <v>77726.490000000005</v>
      </c>
      <c r="I21" s="16"/>
      <c r="J21" s="31">
        <v>0</v>
      </c>
      <c r="K21" s="15"/>
      <c r="L21" s="16"/>
      <c r="M21" s="5">
        <v>38863.919999999998</v>
      </c>
      <c r="N21" s="31">
        <v>0</v>
      </c>
      <c r="O21" s="16"/>
      <c r="P21" s="5">
        <v>0</v>
      </c>
      <c r="Q21" s="18">
        <v>42766</v>
      </c>
      <c r="R21" s="15"/>
      <c r="S21" s="16"/>
      <c r="T21" s="6" t="s">
        <v>40</v>
      </c>
    </row>
    <row r="22" spans="1:20" ht="90" x14ac:dyDescent="0.25">
      <c r="A22" s="4" t="s">
        <v>41</v>
      </c>
      <c r="B22" s="4" t="s">
        <v>42</v>
      </c>
      <c r="C22" s="32" t="s">
        <v>43</v>
      </c>
      <c r="D22" s="16"/>
      <c r="E22" s="31">
        <v>626780.5</v>
      </c>
      <c r="F22" s="16"/>
      <c r="G22" s="13">
        <v>532763.43000000005</v>
      </c>
      <c r="H22" s="31">
        <v>62678.05</v>
      </c>
      <c r="I22" s="16"/>
      <c r="J22" s="31">
        <v>0</v>
      </c>
      <c r="K22" s="15"/>
      <c r="L22" s="16"/>
      <c r="M22" s="13">
        <v>31339.02</v>
      </c>
      <c r="N22" s="31">
        <v>0</v>
      </c>
      <c r="O22" s="16"/>
      <c r="P22" s="13">
        <v>0</v>
      </c>
      <c r="Q22" s="18">
        <v>42978</v>
      </c>
      <c r="R22" s="15"/>
      <c r="S22" s="16"/>
      <c r="T22" s="6" t="s">
        <v>44</v>
      </c>
    </row>
    <row r="23" spans="1:20" ht="67.5" x14ac:dyDescent="0.25">
      <c r="A23" s="4" t="s">
        <v>45</v>
      </c>
      <c r="B23" s="4" t="s">
        <v>42</v>
      </c>
      <c r="C23" s="32" t="s">
        <v>46</v>
      </c>
      <c r="D23" s="16"/>
      <c r="E23" s="31">
        <v>1645715.4</v>
      </c>
      <c r="F23" s="16"/>
      <c r="G23" s="5">
        <v>1223289</v>
      </c>
      <c r="H23" s="31">
        <v>107937.3</v>
      </c>
      <c r="I23" s="16"/>
      <c r="J23" s="31">
        <v>0</v>
      </c>
      <c r="K23" s="15"/>
      <c r="L23" s="16"/>
      <c r="M23" s="5">
        <v>314489.09999999998</v>
      </c>
      <c r="N23" s="31">
        <v>0</v>
      </c>
      <c r="O23" s="16"/>
      <c r="P23" s="5">
        <v>0</v>
      </c>
      <c r="Q23" s="18">
        <v>43008</v>
      </c>
      <c r="R23" s="15"/>
      <c r="S23" s="16"/>
      <c r="T23" s="6" t="s">
        <v>40</v>
      </c>
    </row>
    <row r="24" spans="1:20" ht="67.5" x14ac:dyDescent="0.25">
      <c r="A24" s="4" t="s">
        <v>47</v>
      </c>
      <c r="B24" s="4" t="s">
        <v>48</v>
      </c>
      <c r="C24" s="32" t="s">
        <v>49</v>
      </c>
      <c r="D24" s="16"/>
      <c r="E24" s="31">
        <v>1488329.06</v>
      </c>
      <c r="F24" s="16"/>
      <c r="G24" s="5">
        <v>1265079.7</v>
      </c>
      <c r="H24" s="31">
        <v>111624.68</v>
      </c>
      <c r="I24" s="16"/>
      <c r="J24" s="31">
        <v>0</v>
      </c>
      <c r="K24" s="15"/>
      <c r="L24" s="16"/>
      <c r="M24" s="5">
        <v>111624.68</v>
      </c>
      <c r="N24" s="31">
        <v>0</v>
      </c>
      <c r="O24" s="16"/>
      <c r="P24" s="5">
        <v>0</v>
      </c>
      <c r="Q24" s="18">
        <v>43098</v>
      </c>
      <c r="R24" s="15"/>
      <c r="S24" s="16"/>
      <c r="T24" s="6" t="s">
        <v>40</v>
      </c>
    </row>
    <row r="25" spans="1:20" ht="67.5" x14ac:dyDescent="0.25">
      <c r="A25" s="4" t="s">
        <v>50</v>
      </c>
      <c r="B25" s="4" t="s">
        <v>48</v>
      </c>
      <c r="C25" s="32" t="s">
        <v>51</v>
      </c>
      <c r="D25" s="16"/>
      <c r="E25" s="31">
        <v>1404266.51</v>
      </c>
      <c r="F25" s="16"/>
      <c r="G25" s="5">
        <v>1193626.53</v>
      </c>
      <c r="H25" s="31">
        <v>105319.99</v>
      </c>
      <c r="I25" s="16"/>
      <c r="J25" s="31">
        <v>0</v>
      </c>
      <c r="K25" s="15"/>
      <c r="L25" s="16"/>
      <c r="M25" s="5">
        <v>105319.99</v>
      </c>
      <c r="N25" s="31">
        <v>0</v>
      </c>
      <c r="O25" s="16"/>
      <c r="P25" s="5">
        <v>0</v>
      </c>
      <c r="Q25" s="18">
        <v>43159</v>
      </c>
      <c r="R25" s="15"/>
      <c r="S25" s="16"/>
      <c r="T25" s="6" t="s">
        <v>40</v>
      </c>
    </row>
    <row r="26" spans="1:20" ht="67.5" x14ac:dyDescent="0.25">
      <c r="A26" s="4" t="s">
        <v>52</v>
      </c>
      <c r="B26" s="4" t="s">
        <v>53</v>
      </c>
      <c r="C26" s="32" t="s">
        <v>54</v>
      </c>
      <c r="D26" s="16"/>
      <c r="E26" s="31">
        <v>1441793.38</v>
      </c>
      <c r="F26" s="16"/>
      <c r="G26" s="5">
        <v>1225524.3600000001</v>
      </c>
      <c r="H26" s="31">
        <v>108134.5</v>
      </c>
      <c r="I26" s="16"/>
      <c r="J26" s="31">
        <v>0</v>
      </c>
      <c r="K26" s="15"/>
      <c r="L26" s="16"/>
      <c r="M26" s="5">
        <v>108134.52</v>
      </c>
      <c r="N26" s="31">
        <v>0</v>
      </c>
      <c r="O26" s="16"/>
      <c r="P26" s="5">
        <v>0</v>
      </c>
      <c r="Q26" s="18">
        <v>43251</v>
      </c>
      <c r="R26" s="15"/>
      <c r="S26" s="16"/>
      <c r="T26" s="6" t="s">
        <v>40</v>
      </c>
    </row>
    <row r="27" spans="1:20" ht="67.5" x14ac:dyDescent="0.25">
      <c r="A27" s="8" t="s">
        <v>55</v>
      </c>
      <c r="B27" s="8" t="s">
        <v>56</v>
      </c>
      <c r="C27" s="27" t="s">
        <v>57</v>
      </c>
      <c r="D27" s="28"/>
      <c r="E27" s="29">
        <v>1083827.1200000001</v>
      </c>
      <c r="F27" s="28"/>
      <c r="G27" s="9">
        <v>921253.04</v>
      </c>
      <c r="H27" s="29">
        <v>81287.039999999994</v>
      </c>
      <c r="I27" s="28"/>
      <c r="J27" s="29">
        <v>0</v>
      </c>
      <c r="K27" s="30"/>
      <c r="L27" s="28"/>
      <c r="M27" s="9">
        <v>81287.039999999994</v>
      </c>
      <c r="N27" s="31">
        <v>0</v>
      </c>
      <c r="O27" s="16"/>
      <c r="P27" s="5">
        <v>0</v>
      </c>
      <c r="Q27" s="18">
        <v>43251</v>
      </c>
      <c r="R27" s="15"/>
      <c r="S27" s="16"/>
      <c r="T27" s="6" t="s">
        <v>40</v>
      </c>
    </row>
    <row r="28" spans="1:20" ht="67.5" x14ac:dyDescent="0.25">
      <c r="A28" s="8" t="s">
        <v>58</v>
      </c>
      <c r="B28" s="8" t="s">
        <v>56</v>
      </c>
      <c r="C28" s="27" t="s">
        <v>59</v>
      </c>
      <c r="D28" s="28"/>
      <c r="E28" s="29">
        <v>1318403.5</v>
      </c>
      <c r="F28" s="28"/>
      <c r="G28" s="9">
        <v>825000</v>
      </c>
      <c r="H28" s="29">
        <v>72794.11</v>
      </c>
      <c r="I28" s="28"/>
      <c r="J28" s="29">
        <v>0</v>
      </c>
      <c r="K28" s="30"/>
      <c r="L28" s="28"/>
      <c r="M28" s="9">
        <v>420609.39</v>
      </c>
      <c r="N28" s="31">
        <v>0</v>
      </c>
      <c r="O28" s="16"/>
      <c r="P28" s="5">
        <v>0</v>
      </c>
      <c r="Q28" s="18">
        <v>43251</v>
      </c>
      <c r="R28" s="15"/>
      <c r="S28" s="16"/>
      <c r="T28" s="6" t="s">
        <v>40</v>
      </c>
    </row>
    <row r="29" spans="1:20" ht="67.5" x14ac:dyDescent="0.25">
      <c r="A29" s="8" t="s">
        <v>60</v>
      </c>
      <c r="B29" s="8" t="s">
        <v>56</v>
      </c>
      <c r="C29" s="27" t="s">
        <v>61</v>
      </c>
      <c r="D29" s="28"/>
      <c r="E29" s="29">
        <v>1268386.03</v>
      </c>
      <c r="F29" s="28"/>
      <c r="G29" s="9">
        <v>1078128.1299999999</v>
      </c>
      <c r="H29" s="29">
        <v>95128.95</v>
      </c>
      <c r="I29" s="28"/>
      <c r="J29" s="29">
        <v>0</v>
      </c>
      <c r="K29" s="30"/>
      <c r="L29" s="28"/>
      <c r="M29" s="9">
        <v>95128.95</v>
      </c>
      <c r="N29" s="31">
        <v>0</v>
      </c>
      <c r="O29" s="16"/>
      <c r="P29" s="5">
        <v>0</v>
      </c>
      <c r="Q29" s="18">
        <v>43251</v>
      </c>
      <c r="R29" s="15"/>
      <c r="S29" s="16"/>
      <c r="T29" s="6" t="s">
        <v>40</v>
      </c>
    </row>
    <row r="30" spans="1:20" ht="67.5" x14ac:dyDescent="0.25">
      <c r="A30" s="8" t="s">
        <v>62</v>
      </c>
      <c r="B30" s="8" t="s">
        <v>56</v>
      </c>
      <c r="C30" s="27" t="s">
        <v>63</v>
      </c>
      <c r="D30" s="28"/>
      <c r="E30" s="29">
        <v>1497442.24</v>
      </c>
      <c r="F30" s="28"/>
      <c r="G30" s="9">
        <v>1272825.8999999999</v>
      </c>
      <c r="H30" s="29">
        <v>112308.17</v>
      </c>
      <c r="I30" s="28"/>
      <c r="J30" s="29">
        <v>0</v>
      </c>
      <c r="K30" s="30"/>
      <c r="L30" s="28"/>
      <c r="M30" s="9">
        <v>112308.17</v>
      </c>
      <c r="N30" s="31">
        <v>0</v>
      </c>
      <c r="O30" s="16"/>
      <c r="P30" s="5">
        <v>0</v>
      </c>
      <c r="Q30" s="18">
        <v>43251</v>
      </c>
      <c r="R30" s="15"/>
      <c r="S30" s="16"/>
      <c r="T30" s="6" t="s">
        <v>40</v>
      </c>
    </row>
    <row r="31" spans="1:20" x14ac:dyDescent="0.25">
      <c r="A31" s="19" t="s">
        <v>64</v>
      </c>
      <c r="B31" s="20"/>
      <c r="C31" s="20"/>
      <c r="D31" s="20"/>
      <c r="E31" s="21"/>
      <c r="F31" s="12">
        <f>SUM(E21:F30)</f>
        <v>12552222.039999999</v>
      </c>
      <c r="G31" s="12">
        <f>SUM(G21:G30)</f>
        <v>10198177.980000002</v>
      </c>
      <c r="H31" s="22">
        <f>SUM(H21:I30)</f>
        <v>934939.28</v>
      </c>
      <c r="I31" s="21"/>
      <c r="J31" s="22">
        <v>0</v>
      </c>
      <c r="K31" s="20"/>
      <c r="L31" s="21"/>
      <c r="M31" s="12">
        <f>SUM(M21:M30)</f>
        <v>1419104.78</v>
      </c>
      <c r="N31" s="23">
        <v>0</v>
      </c>
      <c r="O31" s="24"/>
      <c r="P31" s="7">
        <v>0</v>
      </c>
      <c r="Q31" s="25" t="s">
        <v>0</v>
      </c>
      <c r="R31" s="26"/>
      <c r="S31" s="26"/>
      <c r="T31" s="24"/>
    </row>
    <row r="32" spans="1:20" ht="16.899999999999999" customHeight="1" x14ac:dyDescent="0.25">
      <c r="A32" s="14" t="s">
        <v>65</v>
      </c>
      <c r="B32" s="15"/>
      <c r="C32" s="15"/>
      <c r="D32" s="15"/>
      <c r="E32" s="15"/>
      <c r="F32" s="16"/>
      <c r="G32" s="17">
        <v>10243597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</row>
    <row r="33" spans="7:7" ht="33.6" customHeight="1" x14ac:dyDescent="0.25">
      <c r="G33" s="10"/>
    </row>
    <row r="34" spans="7:7" ht="36.6" customHeight="1" x14ac:dyDescent="0.25"/>
  </sheetData>
  <mergeCells count="109">
    <mergeCell ref="A5:T5"/>
    <mergeCell ref="A6:T6"/>
    <mergeCell ref="A7:C7"/>
    <mergeCell ref="D7:R7"/>
    <mergeCell ref="S7:T7"/>
    <mergeCell ref="A2:Q2"/>
    <mergeCell ref="R2:T2"/>
    <mergeCell ref="A3:Q3"/>
    <mergeCell ref="R3:T3"/>
    <mergeCell ref="A4:C4"/>
    <mergeCell ref="D4:R4"/>
    <mergeCell ref="S4:T4"/>
    <mergeCell ref="A15:A19"/>
    <mergeCell ref="B15:B19"/>
    <mergeCell ref="C15:D19"/>
    <mergeCell ref="E15:P15"/>
    <mergeCell ref="Q15:S19"/>
    <mergeCell ref="A8:T8"/>
    <mergeCell ref="A9:T9"/>
    <mergeCell ref="A10:T10"/>
    <mergeCell ref="A11:T11"/>
    <mergeCell ref="A12:H12"/>
    <mergeCell ref="I12:J12"/>
    <mergeCell ref="L12:N12"/>
    <mergeCell ref="O12:T12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Q20:S20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Q22:S22"/>
    <mergeCell ref="C23:D23"/>
    <mergeCell ref="E23:F23"/>
    <mergeCell ref="H23:I23"/>
    <mergeCell ref="J23:L23"/>
    <mergeCell ref="N23:O23"/>
    <mergeCell ref="Q23:S23"/>
    <mergeCell ref="C22:D22"/>
    <mergeCell ref="E22:F22"/>
    <mergeCell ref="H22:I22"/>
    <mergeCell ref="J22:L22"/>
    <mergeCell ref="N22:O22"/>
    <mergeCell ref="Q24:S24"/>
    <mergeCell ref="C25:D25"/>
    <mergeCell ref="E25:F25"/>
    <mergeCell ref="H25:I25"/>
    <mergeCell ref="J25:L25"/>
    <mergeCell ref="N25:O25"/>
    <mergeCell ref="Q25:S25"/>
    <mergeCell ref="C24:D24"/>
    <mergeCell ref="E24:F24"/>
    <mergeCell ref="H24:I24"/>
    <mergeCell ref="J24:L24"/>
    <mergeCell ref="N24:O24"/>
    <mergeCell ref="Q26:S26"/>
    <mergeCell ref="C27:D27"/>
    <mergeCell ref="E27:F27"/>
    <mergeCell ref="H27:I27"/>
    <mergeCell ref="J27:L27"/>
    <mergeCell ref="N27:O27"/>
    <mergeCell ref="Q27:S27"/>
    <mergeCell ref="C26:D26"/>
    <mergeCell ref="E26:F26"/>
    <mergeCell ref="H26:I26"/>
    <mergeCell ref="J26:L26"/>
    <mergeCell ref="N26:O26"/>
    <mergeCell ref="Q28:S28"/>
    <mergeCell ref="C29:D29"/>
    <mergeCell ref="E29:F29"/>
    <mergeCell ref="H29:I29"/>
    <mergeCell ref="J29:L29"/>
    <mergeCell ref="N29:O29"/>
    <mergeCell ref="Q29:S29"/>
    <mergeCell ref="C28:D28"/>
    <mergeCell ref="E28:F28"/>
    <mergeCell ref="H28:I28"/>
    <mergeCell ref="J28:L28"/>
    <mergeCell ref="N28:O28"/>
    <mergeCell ref="A32:F32"/>
    <mergeCell ref="G32:T32"/>
    <mergeCell ref="Q30:S30"/>
    <mergeCell ref="A31:E31"/>
    <mergeCell ref="H31:I31"/>
    <mergeCell ref="J31:L31"/>
    <mergeCell ref="N31:O31"/>
    <mergeCell ref="Q31:T31"/>
    <mergeCell ref="C30:D30"/>
    <mergeCell ref="E30:F30"/>
    <mergeCell ref="H30:I30"/>
    <mergeCell ref="J30:L30"/>
    <mergeCell ref="N30:O30"/>
  </mergeCells>
  <pageMargins left="0.39370078740157483" right="0.39370078740157483" top="0.39370078740157483" bottom="0.86614173228346458" header="0.39370078740157483" footer="0.39370078740157483"/>
  <pageSetup paperSize="9" scale="70" fitToHeight="0" orientation="landscape" r:id="rId1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Dalia Cironkaitė</dc:creator>
  <cp:lastModifiedBy>User</cp:lastModifiedBy>
  <cp:lastPrinted>2020-08-03T05:57:31Z</cp:lastPrinted>
  <dcterms:created xsi:type="dcterms:W3CDTF">2020-07-31T09:52:18Z</dcterms:created>
  <dcterms:modified xsi:type="dcterms:W3CDTF">2021-02-02T09:41:59Z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