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79EDF5B1-3DCC-4750-B486-E1209742DA0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jekto sąmata" sheetId="2" r:id="rId1"/>
  </sheets>
  <definedNames>
    <definedName name="_xlnm._FilterDatabase" localSheetId="0" hidden="1">'Projekto sąmata'!$C$8:$D$34</definedName>
    <definedName name="_xlnm.Print_Area" localSheetId="0">'Projekto sąmata'!$B$1:$H$52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2" l="1"/>
  <c r="E44" i="2" s="1"/>
  <c r="D36" i="2" s="1"/>
  <c r="G13" i="2"/>
  <c r="G30" i="2"/>
  <c r="G29" i="2"/>
  <c r="G20" i="2"/>
  <c r="G21" i="2"/>
  <c r="G14" i="2"/>
  <c r="G15" i="2"/>
  <c r="G16" i="2"/>
  <c r="G12" i="2" l="1"/>
  <c r="G11" i="2" s="1"/>
  <c r="G27" i="2" s="1"/>
  <c r="G31" i="2"/>
  <c r="G19" i="2"/>
  <c r="D35" i="2"/>
  <c r="D44" i="2" s="1"/>
  <c r="G32" i="2" l="1"/>
  <c r="H31" i="2" s="1"/>
</calcChain>
</file>

<file path=xl/sharedStrings.xml><?xml version="1.0" encoding="utf-8"?>
<sst xmlns="http://schemas.openxmlformats.org/spreadsheetml/2006/main" count="79" uniqueCount="64">
  <si>
    <t>IŠ VISO TIESIOGINĖS IŠLAIDOS:</t>
  </si>
  <si>
    <t>II.1.</t>
  </si>
  <si>
    <t>II.2.</t>
  </si>
  <si>
    <t>Išlaidų suma, Eur</t>
  </si>
  <si>
    <t>IŠ VISO:</t>
  </si>
  <si>
    <t>1.</t>
  </si>
  <si>
    <t>2.</t>
  </si>
  <si>
    <t>3.</t>
  </si>
  <si>
    <t>II.</t>
  </si>
  <si>
    <t>2.1.</t>
  </si>
  <si>
    <t>I.</t>
  </si>
  <si>
    <t>3.1.</t>
  </si>
  <si>
    <t>BENDRA PROJEKTO VERTĖ:</t>
  </si>
  <si>
    <t>Σ</t>
  </si>
  <si>
    <t>PROJEKTO VEIKLOS</t>
  </si>
  <si>
    <t>A.</t>
  </si>
  <si>
    <t>B. PROJEKTO FINANSAVIMO ŠALTINIAI:</t>
  </si>
  <si>
    <t>Procentinė išraiška</t>
  </si>
  <si>
    <t>PROJEKTO PARAIŠKOS SĄMATA</t>
  </si>
  <si>
    <t>Vienetų skaičius</t>
  </si>
  <si>
    <t>Vieneto kaina, Eur</t>
  </si>
  <si>
    <t>Bendra suma, Eur</t>
  </si>
  <si>
    <t>1.1.1.</t>
  </si>
  <si>
    <t>1.1.2.</t>
  </si>
  <si>
    <t>&lt;...&gt;</t>
  </si>
  <si>
    <t>&lt;įrašyti pilną paraiškos 3.1.3. p. nurodytą veiklos pavadinimą&gt;</t>
  </si>
  <si>
    <t>&lt;veiklos Nr. 2.1. išlaidos&gt;</t>
  </si>
  <si>
    <t>&lt;įrašyti veiklos Nr. 1.1. išlaidas&gt;</t>
  </si>
  <si>
    <r>
      <t xml:space="preserve">IŠLAIDOS PAGAL ATSKIRUS UŽDAVINIUS: </t>
    </r>
    <r>
      <rPr>
        <i/>
        <sz val="9"/>
        <color theme="1"/>
        <rFont val="Times New Roman"/>
        <family val="1"/>
        <charset val="186"/>
      </rPr>
      <t>(formulavimą ir seką pateikti taip pat kaip paraiškos 3.1.2 - 3.1.3 punktuose)</t>
    </r>
  </si>
  <si>
    <r>
      <t>Uždavinys</t>
    </r>
    <r>
      <rPr>
        <i/>
        <sz val="12"/>
        <color theme="1"/>
        <rFont val="Times New Roman"/>
        <family val="1"/>
        <charset val="186"/>
      </rPr>
      <t xml:space="preserve">  &lt;</t>
    </r>
    <r>
      <rPr>
        <i/>
        <sz val="10"/>
        <color theme="1"/>
        <rFont val="Times New Roman"/>
        <family val="1"/>
        <charset val="186"/>
      </rPr>
      <t>įrašyti pilną paraiškos 3.1.2. p. nurodytą uždavinio pavadinimą&gt;</t>
    </r>
    <r>
      <rPr>
        <sz val="12"/>
        <color theme="1"/>
        <rFont val="Times New Roman"/>
        <family val="1"/>
        <charset val="186"/>
      </rPr>
      <t>:</t>
    </r>
  </si>
  <si>
    <t>&lt;įrašyti pilną paraiškos 3.1.3. (1) p. nurodytą veiklos pavadinimą&gt;</t>
  </si>
  <si>
    <r>
      <t xml:space="preserve">Uždavinys </t>
    </r>
    <r>
      <rPr>
        <i/>
        <sz val="10"/>
        <color theme="1"/>
        <rFont val="Times New Roman"/>
        <family val="1"/>
        <charset val="186"/>
      </rPr>
      <t>&lt;įrašyti (jei yra) pilną paraiškos 3.1.2. (1) p. nurodytą uždavinio pavadinimą. Jei nėra, ištrinti eilutes 2 uždavinio eilutes&gt;</t>
    </r>
    <r>
      <rPr>
        <sz val="12"/>
        <color theme="1"/>
        <rFont val="Times New Roman"/>
        <family val="1"/>
        <charset val="186"/>
      </rPr>
      <t>:</t>
    </r>
  </si>
  <si>
    <r>
      <t xml:space="preserve">Uždavinys </t>
    </r>
    <r>
      <rPr>
        <i/>
        <sz val="10"/>
        <color theme="1"/>
        <rFont val="Times New Roman"/>
        <family val="1"/>
        <charset val="186"/>
      </rPr>
      <t>&lt;įrašyti (jei yra) pilną paraiškos 3.1.2. (2) p. nurodytą uždavinio pavadinimą. Jei nėra, ištrinti 3 uždainio eilutes&gt;</t>
    </r>
    <r>
      <rPr>
        <sz val="12"/>
        <color theme="1"/>
        <rFont val="Times New Roman"/>
        <family val="1"/>
        <charset val="186"/>
      </rPr>
      <t>:</t>
    </r>
  </si>
  <si>
    <t>&lt;įrašyti pilną paraiškos 3.1.3. (2) p. nurodytą veiklos pavadinimą&gt;</t>
  </si>
  <si>
    <t>3.1.1.</t>
  </si>
  <si>
    <t>&lt;įrašyti (jei yra) pilną paraiškos 3.1.3. p. nurodytą veiklos pavadinimą. Jei nėra, ištrinti eilutes&gt;</t>
  </si>
  <si>
    <t>&lt;įrašyti netiesiogines projekto išlaidas&gt;</t>
  </si>
  <si>
    <t>Iš Fondo prašoma projektui skirti suma, Eur</t>
  </si>
  <si>
    <t>Pareškėjo finansinis įnašas, eur:</t>
  </si>
  <si>
    <t>2.2.</t>
  </si>
  <si>
    <t>Projekto partnerio Nr. 1 finansinis įnašas, Eur:</t>
  </si>
  <si>
    <t>2.3.</t>
  </si>
  <si>
    <t>2.4.</t>
  </si>
  <si>
    <t>2.5.</t>
  </si>
  <si>
    <t>Projekto partnerio Nr. 2 finansinis įnašas, Eur:</t>
  </si>
  <si>
    <t>Projekto partnerio Nr. 3 finansinis įnašas, Eur:</t>
  </si>
  <si>
    <t>Kito projektą finansuojančio subjekto finansinis įnašas, Eur</t>
  </si>
  <si>
    <r>
      <t>Kiti projekto finansiniai šaltiniai</t>
    </r>
    <r>
      <rPr>
        <i/>
        <sz val="12"/>
        <color theme="1"/>
        <rFont val="Times New Roman"/>
        <family val="1"/>
        <charset val="186"/>
      </rPr>
      <t xml:space="preserve"> </t>
    </r>
    <r>
      <rPr>
        <i/>
        <sz val="10"/>
        <color theme="1"/>
        <rFont val="Times New Roman"/>
        <family val="1"/>
        <charset val="186"/>
      </rPr>
      <t>(projekto vykdytojo nuosavos lėšos ir/arba projekto partnerio ir/arba kitų projektą finansuojančių subjektų finansinis įnašas)</t>
    </r>
    <r>
      <rPr>
        <b/>
        <sz val="12"/>
        <color theme="1"/>
        <rFont val="Times New Roman"/>
        <family val="1"/>
        <charset val="186"/>
      </rPr>
      <t>:</t>
    </r>
  </si>
  <si>
    <t>5 (3x4)</t>
  </si>
  <si>
    <r>
      <t xml:space="preserve">Mato vienetas
</t>
    </r>
    <r>
      <rPr>
        <i/>
        <sz val="8"/>
        <color theme="1"/>
        <rFont val="Times New Roman"/>
        <family val="1"/>
        <charset val="186"/>
      </rPr>
      <t>(valanda / diena / naktis / vienetas / km ir pan.)</t>
    </r>
  </si>
  <si>
    <t>3.2.</t>
  </si>
  <si>
    <t>1.3.</t>
  </si>
  <si>
    <t>1.3.1.</t>
  </si>
  <si>
    <t>2.2.1.</t>
  </si>
  <si>
    <t>2.2.2.</t>
  </si>
  <si>
    <t>1. 1.</t>
  </si>
  <si>
    <t>1.1.3.</t>
  </si>
  <si>
    <r>
      <t xml:space="preserve">Pastabos
</t>
    </r>
    <r>
      <rPr>
        <i/>
        <sz val="8"/>
        <rFont val="Times New Roman"/>
        <family val="1"/>
        <charset val="186"/>
      </rPr>
      <t>(išlaidas pagrindžiantis dokumentas)</t>
    </r>
  </si>
  <si>
    <r>
      <t xml:space="preserve">NETIESIOGINĖS PROJEKTO IŠLAIDOS 
</t>
    </r>
    <r>
      <rPr>
        <i/>
        <sz val="10"/>
        <color theme="1"/>
        <rFont val="Times New Roman"/>
        <family val="1"/>
        <charset val="186"/>
      </rPr>
      <t>(Projekto vykdymo išlaidos, kurios nėra skiriamos tiesiogiai projekto veikloms įgyvendinti, tačiau yra būtinos ir susijusios su tiesioginėmis projekto išlaidomis. Netiesioginės  išlaidos negali viršyti 10%  bendros projekto išlaidų sumos)</t>
    </r>
  </si>
  <si>
    <r>
      <rPr>
        <b/>
        <sz val="12"/>
        <color theme="1"/>
        <rFont val="Times New Roman"/>
        <family val="1"/>
        <charset val="186"/>
      </rPr>
      <t>IŠ VISO NETIESIOGINĖS PROJEKTO IŠLAIDOS</t>
    </r>
    <r>
      <rPr>
        <sz val="12"/>
        <color theme="1"/>
        <rFont val="Times New Roman"/>
        <family val="1"/>
        <charset val="186"/>
      </rPr>
      <t xml:space="preserve"> </t>
    </r>
    <r>
      <rPr>
        <i/>
        <sz val="10"/>
        <color theme="1"/>
        <rFont val="Times New Roman"/>
        <family val="1"/>
        <charset val="186"/>
      </rPr>
      <t>(≤10% bendros projekto išlaidų sumos)</t>
    </r>
    <r>
      <rPr>
        <sz val="12"/>
        <color theme="1"/>
        <rFont val="Times New Roman"/>
        <family val="1"/>
        <charset val="186"/>
      </rPr>
      <t>:</t>
    </r>
  </si>
  <si>
    <t>2.6.</t>
  </si>
  <si>
    <t>2.7.</t>
  </si>
  <si>
    <t>*Projekto paraiškos sąmata turi būti pateikta Excel formatu.</t>
  </si>
  <si>
    <t>Kvietimo 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</si>
</sst>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0.0000_ ;[Red]\-0.0000\ "/>
    <numFmt numFmtId="166" formatCode="0.000000%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4"/>
      <color theme="1"/>
      <name val="Calibri"/>
      <family val="2"/>
      <scheme val="minor"/>
    </font>
    <font>
      <i/>
      <sz val="10"/>
      <color rgb="FFFF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i/>
      <sz val="9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8"/>
      <name val="Calibri"/>
      <family val="2"/>
      <scheme val="minor"/>
    </font>
    <font>
      <i/>
      <sz val="8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164" fontId="4" fillId="0" borderId="0" xfId="0" applyNumberFormat="1" applyFont="1" applyAlignment="1" applyProtection="1">
      <alignment horizontal="right" vertical="center" wrapText="1"/>
      <protection locked="0"/>
    </xf>
    <xf numFmtId="165" fontId="11" fillId="0" borderId="0" xfId="0" applyNumberFormat="1" applyFont="1" applyAlignment="1" applyProtection="1">
      <alignment horizontal="right" vertical="top" wrapText="1"/>
      <protection locked="0"/>
    </xf>
    <xf numFmtId="10" fontId="8" fillId="0" borderId="0" xfId="0" applyNumberFormat="1" applyFont="1"/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2" fillId="0" borderId="22" xfId="0" applyFont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6" fontId="1" fillId="0" borderId="0" xfId="0" applyNumberFormat="1" applyFont="1" applyAlignment="1" applyProtection="1">
      <alignment horizontal="right" vertical="center" wrapText="1"/>
      <protection locked="0"/>
    </xf>
    <xf numFmtId="2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66" fontId="1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2" fontId="2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4" fontId="2" fillId="2" borderId="20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166" fontId="1" fillId="2" borderId="15" xfId="0" applyNumberFormat="1" applyFont="1" applyFill="1" applyBorder="1" applyAlignment="1">
      <alignment horizontal="right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center" vertical="center" wrapText="1"/>
      <protection locked="0"/>
    </xf>
    <xf numFmtId="2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28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0" borderId="29" xfId="0" applyFont="1" applyBorder="1" applyProtection="1">
      <protection locked="0"/>
    </xf>
    <xf numFmtId="166" fontId="1" fillId="0" borderId="0" xfId="0" applyNumberFormat="1" applyFont="1" applyAlignment="1">
      <alignment horizontal="right" vertical="center" wrapText="1"/>
    </xf>
    <xf numFmtId="0" fontId="4" fillId="0" borderId="0" xfId="0" applyFont="1" applyProtection="1">
      <protection locked="0"/>
    </xf>
    <xf numFmtId="0" fontId="1" fillId="0" borderId="3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166" fontId="1" fillId="0" borderId="32" xfId="0" applyNumberFormat="1" applyFont="1" applyBorder="1" applyAlignment="1" applyProtection="1">
      <alignment horizontal="righ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166" fontId="1" fillId="0" borderId="34" xfId="0" applyNumberFormat="1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left" vertical="center" wrapText="1"/>
      <protection locked="0"/>
    </xf>
    <xf numFmtId="166" fontId="1" fillId="0" borderId="36" xfId="0" applyNumberFormat="1" applyFont="1" applyBorder="1" applyAlignment="1" applyProtection="1">
      <alignment horizontal="right" vertical="center" wrapText="1"/>
      <protection locked="0"/>
    </xf>
    <xf numFmtId="2" fontId="2" fillId="0" borderId="37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horizontal="left" vertical="center" wrapText="1"/>
      <protection locked="0"/>
    </xf>
    <xf numFmtId="0" fontId="1" fillId="2" borderId="25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right" vertical="top"/>
      <protection locked="0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4370292</xdr:colOff>
      <xdr:row>0</xdr:row>
      <xdr:rowOff>11206</xdr:rowOff>
    </xdr:from>
    <xdr:to>
      <xdr:col>3</xdr:col>
      <xdr:colOff>403187</xdr:colOff>
      <xdr:row>4</xdr:row>
      <xdr:rowOff>59280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9EAF01-74BC-DEDC-8C54-BBE0F12D75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29" t="33338" r="34517" b="34781"/>
        <a:stretch/>
      </xdr:blipFill>
      <xdr:spPr>
        <a:xfrm>
          <a:off x="5367616" y="11206"/>
          <a:ext cx="840218" cy="847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47"/>
  <sheetViews>
    <sheetView showGridLines="0" tabSelected="1" topLeftCell="A15" zoomScale="85" zoomScaleNormal="85" zoomScalePageLayoutView="60" workbookViewId="0">
      <selection activeCell="J8" sqref="J8"/>
    </sheetView>
  </sheetViews>
  <sheetFormatPr defaultColWidth="9.109375" defaultRowHeight="15.6" x14ac:dyDescent="0.3"/>
  <cols>
    <col min="1" max="1" width="6.88671875" style="1" customWidth="1"/>
    <col min="2" max="2" width="7.44140625" style="1" customWidth="1"/>
    <col min="3" max="3" width="70.109375" style="1" customWidth="1"/>
    <col min="4" max="7" width="17.5546875" style="1" customWidth="1"/>
    <col min="8" max="8" width="25.5546875" style="1" customWidth="1"/>
    <col min="9" max="9" width="19.44140625" style="1" customWidth="1"/>
    <col min="10" max="10" width="29" style="1" customWidth="1"/>
    <col min="11" max="13" width="9.109375" style="1"/>
    <col min="14" max="14" width="5.44140625" style="1" customWidth="1"/>
    <col min="15" max="15" width="9.44140625" style="1" hidden="1" customWidth="1"/>
    <col min="16" max="16384" width="9.109375" style="1"/>
  </cols>
  <sheetData>
    <row r="2" spans="2:11" x14ac:dyDescent="0.3">
      <c r="G2" s="101" t="s">
        <v>63</v>
      </c>
      <c r="H2" s="7"/>
      <c r="I2" s="8"/>
      <c r="J2" s="8"/>
      <c r="K2" s="8"/>
    </row>
    <row r="3" spans="2:11" x14ac:dyDescent="0.3">
      <c r="G3" s="7"/>
      <c r="H3" s="7"/>
      <c r="I3" s="8"/>
      <c r="J3" s="8"/>
      <c r="K3" s="8"/>
    </row>
    <row r="4" spans="2:11" x14ac:dyDescent="0.3">
      <c r="D4" s="9"/>
      <c r="E4" s="9"/>
      <c r="F4" s="9"/>
      <c r="G4" s="9"/>
      <c r="H4" s="9"/>
    </row>
    <row r="5" spans="2:11" x14ac:dyDescent="0.3">
      <c r="D5" s="9"/>
      <c r="E5" s="9"/>
      <c r="F5" s="9"/>
      <c r="G5" s="9"/>
      <c r="H5" s="9"/>
    </row>
    <row r="6" spans="2:11" ht="18" x14ac:dyDescent="0.3">
      <c r="B6" s="81" t="s">
        <v>18</v>
      </c>
      <c r="C6" s="82"/>
      <c r="D6" s="82"/>
      <c r="E6" s="82"/>
      <c r="F6" s="82"/>
      <c r="G6" s="83"/>
      <c r="H6" s="10"/>
    </row>
    <row r="7" spans="2:11" ht="15.6" customHeight="1" thickBot="1" x14ac:dyDescent="0.35">
      <c r="H7" s="9"/>
    </row>
    <row r="8" spans="2:11" ht="64.349999999999994" customHeight="1" thickBot="1" x14ac:dyDescent="0.35">
      <c r="B8" s="37" t="s">
        <v>15</v>
      </c>
      <c r="C8" s="38" t="s">
        <v>14</v>
      </c>
      <c r="D8" s="39" t="s">
        <v>49</v>
      </c>
      <c r="E8" s="40" t="s">
        <v>19</v>
      </c>
      <c r="F8" s="40" t="s">
        <v>20</v>
      </c>
      <c r="G8" s="41" t="s">
        <v>21</v>
      </c>
      <c r="H8" s="41" t="s">
        <v>57</v>
      </c>
    </row>
    <row r="9" spans="2:11" ht="13.65" customHeight="1" thickBot="1" x14ac:dyDescent="0.35">
      <c r="B9" s="88">
        <v>1</v>
      </c>
      <c r="C9" s="89"/>
      <c r="D9" s="24">
        <v>2</v>
      </c>
      <c r="E9" s="23">
        <v>3</v>
      </c>
      <c r="F9" s="23">
        <v>4</v>
      </c>
      <c r="G9" s="25" t="s">
        <v>48</v>
      </c>
      <c r="H9" s="25">
        <v>6</v>
      </c>
    </row>
    <row r="10" spans="2:11" ht="30" customHeight="1" thickBot="1" x14ac:dyDescent="0.35">
      <c r="B10" s="42" t="s">
        <v>10</v>
      </c>
      <c r="C10" s="79" t="s">
        <v>28</v>
      </c>
      <c r="D10" s="79"/>
      <c r="E10" s="79"/>
      <c r="F10" s="79"/>
      <c r="G10" s="80"/>
    </row>
    <row r="11" spans="2:11" ht="15.6" customHeight="1" thickBot="1" x14ac:dyDescent="0.35">
      <c r="B11" s="43" t="s">
        <v>5</v>
      </c>
      <c r="C11" s="90" t="s">
        <v>29</v>
      </c>
      <c r="D11" s="91"/>
      <c r="E11" s="91"/>
      <c r="F11" s="92"/>
      <c r="G11" s="54" t="e">
        <f>#REF!+G12+G16</f>
        <v>#REF!</v>
      </c>
      <c r="H11" s="60"/>
    </row>
    <row r="12" spans="2:11" ht="16.2" thickBot="1" x14ac:dyDescent="0.35">
      <c r="B12" s="35" t="s">
        <v>55</v>
      </c>
      <c r="C12" s="97" t="s">
        <v>25</v>
      </c>
      <c r="D12" s="97"/>
      <c r="E12" s="97"/>
      <c r="F12" s="98"/>
      <c r="G12" s="55">
        <f>SUM(G13:G15)</f>
        <v>0</v>
      </c>
      <c r="H12" s="61"/>
    </row>
    <row r="13" spans="2:11" x14ac:dyDescent="0.3">
      <c r="B13" s="4" t="s">
        <v>22</v>
      </c>
      <c r="C13" s="17" t="s">
        <v>27</v>
      </c>
      <c r="D13" s="19"/>
      <c r="E13" s="21"/>
      <c r="F13" s="21"/>
      <c r="G13" s="36">
        <f>E13*F13</f>
        <v>0</v>
      </c>
      <c r="H13" s="61"/>
    </row>
    <row r="14" spans="2:11" x14ac:dyDescent="0.3">
      <c r="B14" s="4" t="s">
        <v>23</v>
      </c>
      <c r="C14" s="17" t="s">
        <v>27</v>
      </c>
      <c r="D14" s="19"/>
      <c r="E14" s="21"/>
      <c r="F14" s="21"/>
      <c r="G14" s="36">
        <f>E14*F14</f>
        <v>0</v>
      </c>
      <c r="H14" s="61"/>
    </row>
    <row r="15" spans="2:11" ht="16.2" thickBot="1" x14ac:dyDescent="0.35">
      <c r="B15" s="4" t="s">
        <v>56</v>
      </c>
      <c r="C15" s="18" t="s">
        <v>24</v>
      </c>
      <c r="D15" s="20"/>
      <c r="E15" s="22"/>
      <c r="F15" s="22"/>
      <c r="G15" s="36">
        <f t="shared" ref="G15" si="0">E15*F15</f>
        <v>0</v>
      </c>
      <c r="H15" s="61"/>
    </row>
    <row r="16" spans="2:11" ht="16.2" thickBot="1" x14ac:dyDescent="0.35">
      <c r="B16" s="26" t="s">
        <v>51</v>
      </c>
      <c r="C16" s="95" t="s">
        <v>35</v>
      </c>
      <c r="D16" s="95"/>
      <c r="E16" s="95"/>
      <c r="F16" s="96"/>
      <c r="G16" s="56">
        <f>SUM(G17)</f>
        <v>0</v>
      </c>
      <c r="H16" s="61"/>
    </row>
    <row r="17" spans="2:8" ht="16.2" thickBot="1" x14ac:dyDescent="0.35">
      <c r="B17" s="4" t="s">
        <v>52</v>
      </c>
      <c r="C17" s="17" t="s">
        <v>24</v>
      </c>
      <c r="D17" s="19"/>
      <c r="E17" s="21"/>
      <c r="F17" s="21"/>
      <c r="G17" s="57"/>
      <c r="H17" s="62"/>
    </row>
    <row r="18" spans="2:8" ht="31.35" customHeight="1" thickBot="1" x14ac:dyDescent="0.35">
      <c r="B18" s="44" t="s">
        <v>6</v>
      </c>
      <c r="C18" s="93" t="s">
        <v>31</v>
      </c>
      <c r="D18" s="93"/>
      <c r="E18" s="93"/>
      <c r="F18" s="94"/>
      <c r="G18" s="45">
        <v>0</v>
      </c>
    </row>
    <row r="19" spans="2:8" ht="16.2" thickBot="1" x14ac:dyDescent="0.35">
      <c r="B19" s="26" t="s">
        <v>39</v>
      </c>
      <c r="C19" s="95" t="s">
        <v>30</v>
      </c>
      <c r="D19" s="95"/>
      <c r="E19" s="95"/>
      <c r="F19" s="96"/>
      <c r="G19" s="56">
        <f>SUM(G20:G21)</f>
        <v>0</v>
      </c>
      <c r="H19" s="61"/>
    </row>
    <row r="20" spans="2:8" x14ac:dyDescent="0.3">
      <c r="B20" s="4" t="s">
        <v>53</v>
      </c>
      <c r="C20" s="17" t="s">
        <v>26</v>
      </c>
      <c r="D20" s="19"/>
      <c r="E20" s="21"/>
      <c r="F20" s="21"/>
      <c r="G20" s="36">
        <f>E20*F20</f>
        <v>0</v>
      </c>
      <c r="H20" s="61"/>
    </row>
    <row r="21" spans="2:8" ht="16.2" thickBot="1" x14ac:dyDescent="0.35">
      <c r="B21" s="6" t="s">
        <v>54</v>
      </c>
      <c r="C21" s="17" t="s">
        <v>24</v>
      </c>
      <c r="D21" s="19"/>
      <c r="E21" s="21"/>
      <c r="F21" s="21"/>
      <c r="G21" s="36">
        <f>E21*F21</f>
        <v>0</v>
      </c>
      <c r="H21" s="61"/>
    </row>
    <row r="22" spans="2:8" ht="16.2" thickBot="1" x14ac:dyDescent="0.35">
      <c r="B22" s="26" t="s">
        <v>41</v>
      </c>
      <c r="C22" s="95" t="s">
        <v>24</v>
      </c>
      <c r="D22" s="95"/>
      <c r="E22" s="95"/>
      <c r="F22" s="96"/>
      <c r="G22" s="56"/>
      <c r="H22" s="62"/>
    </row>
    <row r="23" spans="2:8" ht="31.35" customHeight="1" thickBot="1" x14ac:dyDescent="0.35">
      <c r="B23" s="44" t="s">
        <v>7</v>
      </c>
      <c r="C23" s="93" t="s">
        <v>32</v>
      </c>
      <c r="D23" s="93"/>
      <c r="E23" s="93"/>
      <c r="F23" s="94"/>
      <c r="G23" s="45">
        <v>0</v>
      </c>
    </row>
    <row r="24" spans="2:8" ht="16.2" thickBot="1" x14ac:dyDescent="0.35">
      <c r="B24" s="26" t="s">
        <v>11</v>
      </c>
      <c r="C24" s="95" t="s">
        <v>33</v>
      </c>
      <c r="D24" s="95"/>
      <c r="E24" s="95"/>
      <c r="F24" s="96"/>
      <c r="G24" s="58"/>
      <c r="H24" s="61"/>
    </row>
    <row r="25" spans="2:8" ht="16.2" thickBot="1" x14ac:dyDescent="0.35">
      <c r="B25" s="4" t="s">
        <v>34</v>
      </c>
      <c r="C25" s="18" t="s">
        <v>24</v>
      </c>
      <c r="D25" s="20"/>
      <c r="E25" s="22"/>
      <c r="F25" s="22"/>
      <c r="G25" s="59"/>
      <c r="H25" s="61"/>
    </row>
    <row r="26" spans="2:8" ht="16.2" thickBot="1" x14ac:dyDescent="0.35">
      <c r="B26" s="26" t="s">
        <v>50</v>
      </c>
      <c r="C26" s="95" t="s">
        <v>24</v>
      </c>
      <c r="D26" s="95"/>
      <c r="E26" s="95"/>
      <c r="F26" s="96"/>
      <c r="G26" s="58"/>
      <c r="H26" s="62"/>
    </row>
    <row r="27" spans="2:8" ht="30" customHeight="1" thickBot="1" x14ac:dyDescent="0.35">
      <c r="B27" s="46" t="s">
        <v>13</v>
      </c>
      <c r="C27" s="77" t="s">
        <v>0</v>
      </c>
      <c r="D27" s="77"/>
      <c r="E27" s="77"/>
      <c r="F27" s="78"/>
      <c r="G27" s="47" t="e">
        <f>+G23+G18+G11</f>
        <v>#REF!</v>
      </c>
    </row>
    <row r="28" spans="2:8" ht="43.35" customHeight="1" thickBot="1" x14ac:dyDescent="0.35">
      <c r="B28" s="42" t="s">
        <v>8</v>
      </c>
      <c r="C28" s="79" t="s">
        <v>58</v>
      </c>
      <c r="D28" s="79"/>
      <c r="E28" s="79"/>
      <c r="F28" s="79"/>
      <c r="G28" s="80"/>
    </row>
    <row r="29" spans="2:8" x14ac:dyDescent="0.3">
      <c r="B29" s="5" t="s">
        <v>1</v>
      </c>
      <c r="C29" s="17" t="s">
        <v>36</v>
      </c>
      <c r="D29" s="19"/>
      <c r="E29" s="21"/>
      <c r="F29" s="21"/>
      <c r="G29" s="36">
        <f>E29*F29</f>
        <v>0</v>
      </c>
      <c r="H29" s="60"/>
    </row>
    <row r="30" spans="2:8" ht="16.2" thickBot="1" x14ac:dyDescent="0.35">
      <c r="B30" s="4" t="s">
        <v>2</v>
      </c>
      <c r="C30" s="18" t="s">
        <v>24</v>
      </c>
      <c r="D30" s="20"/>
      <c r="E30" s="22"/>
      <c r="F30" s="22"/>
      <c r="G30" s="36">
        <f>E30*F30</f>
        <v>0</v>
      </c>
      <c r="H30" s="62"/>
    </row>
    <row r="31" spans="2:8" ht="27.6" customHeight="1" thickBot="1" x14ac:dyDescent="0.35">
      <c r="B31" s="42" t="s">
        <v>13</v>
      </c>
      <c r="C31" s="99" t="s">
        <v>59</v>
      </c>
      <c r="D31" s="99"/>
      <c r="E31" s="99"/>
      <c r="F31" s="100"/>
      <c r="G31" s="48">
        <f>SUM(G29:G30)</f>
        <v>0</v>
      </c>
      <c r="H31" s="16" t="e">
        <f>+(G31/G32)</f>
        <v>#REF!</v>
      </c>
    </row>
    <row r="32" spans="2:8" ht="27.6" customHeight="1" thickBot="1" x14ac:dyDescent="0.35">
      <c r="B32" s="49" t="s">
        <v>13</v>
      </c>
      <c r="C32" s="79" t="s">
        <v>12</v>
      </c>
      <c r="D32" s="79"/>
      <c r="E32" s="79"/>
      <c r="F32" s="80"/>
      <c r="G32" s="50" t="e">
        <f>+G31+G27</f>
        <v>#REF!</v>
      </c>
    </row>
    <row r="33" spans="2:13" ht="26.4" customHeight="1" thickBot="1" x14ac:dyDescent="0.35">
      <c r="G33" s="11"/>
      <c r="J33" s="2"/>
    </row>
    <row r="34" spans="2:13" ht="33.6" customHeight="1" thickBot="1" x14ac:dyDescent="0.35">
      <c r="B34" s="86" t="s">
        <v>16</v>
      </c>
      <c r="C34" s="87"/>
      <c r="D34" s="51" t="s">
        <v>17</v>
      </c>
      <c r="E34" s="51" t="s">
        <v>3</v>
      </c>
      <c r="F34" s="27"/>
      <c r="G34" s="27"/>
    </row>
    <row r="35" spans="2:13" ht="33.6" customHeight="1" thickBot="1" x14ac:dyDescent="0.35">
      <c r="B35" s="32" t="s">
        <v>5</v>
      </c>
      <c r="C35" s="33" t="s">
        <v>37</v>
      </c>
      <c r="D35" s="31" t="e">
        <f>E35/E44</f>
        <v>#DIV/0!</v>
      </c>
      <c r="E35" s="34">
        <v>0</v>
      </c>
      <c r="F35" s="28"/>
      <c r="G35" s="29"/>
    </row>
    <row r="36" spans="2:13" ht="33.6" customHeight="1" x14ac:dyDescent="0.3">
      <c r="B36" s="65" t="s">
        <v>6</v>
      </c>
      <c r="C36" s="66" t="s">
        <v>47</v>
      </c>
      <c r="D36" s="67" t="e">
        <f>E36/E44</f>
        <v>#DIV/0!</v>
      </c>
      <c r="E36" s="74">
        <f>SUM(E37:E43)</f>
        <v>0</v>
      </c>
      <c r="F36" s="28"/>
      <c r="G36" s="29"/>
      <c r="I36" s="18"/>
      <c r="J36" s="18"/>
      <c r="K36" s="18"/>
      <c r="L36" s="18"/>
      <c r="M36" s="18"/>
    </row>
    <row r="37" spans="2:13" ht="33.6" customHeight="1" x14ac:dyDescent="0.3">
      <c r="B37" s="68" t="s">
        <v>9</v>
      </c>
      <c r="C37" s="69" t="s">
        <v>38</v>
      </c>
      <c r="D37" s="70"/>
      <c r="E37" s="75"/>
      <c r="F37" s="28"/>
      <c r="G37" s="29"/>
    </row>
    <row r="38" spans="2:13" ht="33.6" customHeight="1" x14ac:dyDescent="0.3">
      <c r="B38" s="68" t="s">
        <v>39</v>
      </c>
      <c r="C38" s="69" t="s">
        <v>40</v>
      </c>
      <c r="D38" s="70"/>
      <c r="E38" s="75"/>
      <c r="F38" s="28"/>
      <c r="G38" s="29"/>
    </row>
    <row r="39" spans="2:13" ht="33.6" customHeight="1" x14ac:dyDescent="0.3">
      <c r="B39" s="68" t="s">
        <v>41</v>
      </c>
      <c r="C39" s="69" t="s">
        <v>44</v>
      </c>
      <c r="D39" s="70"/>
      <c r="E39" s="75"/>
      <c r="F39" s="28"/>
      <c r="G39" s="29"/>
    </row>
    <row r="40" spans="2:13" ht="33.6" customHeight="1" x14ac:dyDescent="0.3">
      <c r="B40" s="68" t="s">
        <v>42</v>
      </c>
      <c r="C40" s="69" t="s">
        <v>45</v>
      </c>
      <c r="D40" s="70"/>
      <c r="E40" s="75"/>
      <c r="F40" s="28"/>
      <c r="G40" s="29"/>
    </row>
    <row r="41" spans="2:13" ht="33.6" customHeight="1" x14ac:dyDescent="0.3">
      <c r="B41" s="68" t="s">
        <v>43</v>
      </c>
      <c r="C41" s="69" t="s">
        <v>46</v>
      </c>
      <c r="D41" s="70"/>
      <c r="E41" s="75"/>
      <c r="F41" s="28"/>
      <c r="G41" s="29"/>
    </row>
    <row r="42" spans="2:13" ht="33.6" customHeight="1" x14ac:dyDescent="0.3">
      <c r="B42" s="68" t="s">
        <v>60</v>
      </c>
      <c r="C42" s="69" t="s">
        <v>46</v>
      </c>
      <c r="D42" s="70"/>
      <c r="E42" s="75"/>
      <c r="F42" s="28"/>
      <c r="G42" s="29"/>
    </row>
    <row r="43" spans="2:13" ht="33.6" customHeight="1" thickBot="1" x14ac:dyDescent="0.35">
      <c r="B43" s="71" t="s">
        <v>61</v>
      </c>
      <c r="C43" s="72" t="s">
        <v>46</v>
      </c>
      <c r="D43" s="73"/>
      <c r="E43" s="76"/>
      <c r="F43" s="28"/>
      <c r="G43" s="29"/>
    </row>
    <row r="44" spans="2:13" ht="33.6" customHeight="1" thickBot="1" x14ac:dyDescent="0.35">
      <c r="B44" s="84" t="s">
        <v>4</v>
      </c>
      <c r="C44" s="85"/>
      <c r="D44" s="52" t="e">
        <f>+D36+D35</f>
        <v>#DIV/0!</v>
      </c>
      <c r="E44" s="53">
        <f>+E35+E36</f>
        <v>0</v>
      </c>
      <c r="F44" s="63"/>
      <c r="G44" s="30"/>
      <c r="H44" s="12"/>
    </row>
    <row r="45" spans="2:13" ht="33.6" customHeight="1" x14ac:dyDescent="0.3">
      <c r="B45" s="3"/>
      <c r="C45" s="13"/>
      <c r="D45" s="14"/>
      <c r="E45" s="14"/>
      <c r="F45" s="14"/>
      <c r="G45" s="15"/>
    </row>
    <row r="47" spans="2:13" x14ac:dyDescent="0.3">
      <c r="B47" s="64" t="s">
        <v>62</v>
      </c>
    </row>
  </sheetData>
  <mergeCells count="18">
    <mergeCell ref="C24:F24"/>
    <mergeCell ref="C31:F31"/>
    <mergeCell ref="C27:F27"/>
    <mergeCell ref="C28:G28"/>
    <mergeCell ref="C32:F32"/>
    <mergeCell ref="B6:G6"/>
    <mergeCell ref="B44:C44"/>
    <mergeCell ref="B34:C34"/>
    <mergeCell ref="B9:C9"/>
    <mergeCell ref="C11:F11"/>
    <mergeCell ref="C18:F18"/>
    <mergeCell ref="C23:F23"/>
    <mergeCell ref="C16:F16"/>
    <mergeCell ref="C19:F19"/>
    <mergeCell ref="C12:F12"/>
    <mergeCell ref="C10:G10"/>
    <mergeCell ref="C22:F22"/>
    <mergeCell ref="C26:F26"/>
  </mergeCells>
  <phoneticPr fontId="15" type="noConversion"/>
  <conditionalFormatting sqref="J33">
    <cfRule type="expression" dxfId="0" priority="3">
      <formula>#REF!&gt;25</formula>
    </cfRule>
  </conditionalFormatting>
  <pageMargins left="0.70866141732283472" right="0.59055118110236227" top="0.59055118110236227" bottom="0.59055118110236227" header="0.31496062992125984" footer="0.31496062992125984"/>
  <pageSetup paperSize="9" scale="51" orientation="portrait" r:id="rId1"/>
  <ignoredErrors>
    <ignoredError sqref="D35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6fdf40a0e1e4c27b9444f6dc0ea131b xmlns="f5ebda27-b626-448f-a7d1-d1cf5ad133fa" xsi:nil="true"/>
    <ExportDate xmlns="a843bbba-5665-4b5f-aacc-cdcb1c804839" xsi:nil="true"/>
    <DmsDocPrepDocSendReg xmlns="028236e2-f653-4d19-ab67-4d06a9145e0c" xsi:nil="true"/>
    <DmsDocPrepListOrderNo xmlns="4b2e9d09-07c5-42d4-ad0a-92e216c40b99">2</DmsDocPrepListOrder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o priedas" ma:contentTypeID="0x010100D76F90AF19434866994CD715ED8FEE4200712820E1B0DE314FBCE77D75ADAD206D" ma:contentTypeVersion="3" ma:contentTypeDescription="" ma:contentTypeScope="" ma:versionID="793df666ba0bf5a191b36fdaf1d58a93">
  <xsd:schema xmlns:xsd="http://www.w3.org/2001/XMLSchema" xmlns:xs="http://www.w3.org/2001/XMLSchema" xmlns:p="http://schemas.microsoft.com/office/2006/metadata/properties" xmlns:ns2="4b2e9d09-07c5-42d4-ad0a-92e216c40b99" xmlns:ns3="f5ebda27-b626-448f-a7d1-d1cf5ad133fa" xmlns:ns4="028236e2-f653-4d19-ab67-4d06a9145e0c" xmlns:ns5="a843bbba-5665-4b5f-aacc-cdcb1c804839" targetNamespace="http://schemas.microsoft.com/office/2006/metadata/properties" ma:root="true" ma:fieldsID="c12fd19ff4577ed42839b4b21aaac4ba" ns2:_="" ns3:_="" ns4:_="" ns5:_="">
    <xsd:import namespace="4b2e9d09-07c5-42d4-ad0a-92e216c40b99"/>
    <xsd:import namespace="f5ebda27-b626-448f-a7d1-d1cf5ad133fa"/>
    <xsd:import namespace="028236e2-f653-4d19-ab67-4d06a9145e0c"/>
    <xsd:import namespace="a843bbba-5665-4b5f-aacc-cdcb1c804839"/>
    <xsd:element name="properties">
      <xsd:complexType>
        <xsd:sequence>
          <xsd:element name="documentManagement">
            <xsd:complexType>
              <xsd:all>
                <xsd:element ref="ns2:DmsDocPrepListOrderNo" minOccurs="0"/>
                <xsd:element ref="ns3:j6fdf40a0e1e4c27b9444f6dc0ea131b" minOccurs="0"/>
                <xsd:element ref="ns4:DmsDocPrepDocSendReg" minOccurs="0"/>
                <xsd:element ref="ns5:Expo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DocPrepListOrderNo" ma:index="8" nillable="true" ma:displayName="Turinio tipo rikiavimas" ma:description="" ma:internalName="DmsDocPrepListOrder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bda27-b626-448f-a7d1-d1cf5ad133fa" elementFormDefault="qualified">
    <xsd:import namespace="http://schemas.microsoft.com/office/2006/documentManagement/types"/>
    <xsd:import namespace="http://schemas.microsoft.com/office/infopath/2007/PartnerControls"/>
    <xsd:element name="j6fdf40a0e1e4c27b9444f6dc0ea131b" ma:index="9" nillable="true" ma:displayName="DmsPermissionsDivisions_0" ma:hidden="true" ma:internalName="j6fdf40a0e1e4c27b9444f6dc0ea131b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DocPrepDocSendReg" ma:index="10" nillable="true" ma:displayName="Siųsti registruoti" ma:description="" ma:internalName="DmsDocPrepDocSendRe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bbba-5665-4b5f-aacc-cdcb1c804839" elementFormDefault="qualified">
    <xsd:import namespace="http://schemas.microsoft.com/office/2006/documentManagement/types"/>
    <xsd:import namespace="http://schemas.microsoft.com/office/infopath/2007/PartnerControls"/>
    <xsd:element name="ExportDate" ma:index="11" nillable="true" ma:displayName="ExportDate" ma:format="DateOnly" ma:internalName="Export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71205B-B9D3-4EA3-BD2D-FE28BCC8D63D}">
  <ds:schemaRefs>
    <ds:schemaRef ds:uri="http://schemas.openxmlformats.org/package/2006/metadata/core-properties"/>
    <ds:schemaRef ds:uri="http://purl.org/dc/elements/1.1/"/>
    <ds:schemaRef ds:uri="http://purl.org/dc/dcmitype/"/>
    <ds:schemaRef ds:uri="a843bbba-5665-4b5f-aacc-cdcb1c804839"/>
    <ds:schemaRef ds:uri="028236e2-f653-4d19-ab67-4d06a9145e0c"/>
    <ds:schemaRef ds:uri="http://www.w3.org/XML/1998/namespace"/>
    <ds:schemaRef ds:uri="http://schemas.microsoft.com/office/2006/documentManagement/types"/>
    <ds:schemaRef ds:uri="f5ebda27-b626-448f-a7d1-d1cf5ad133fa"/>
    <ds:schemaRef ds:uri="http://schemas.microsoft.com/office/infopath/2007/PartnerControls"/>
    <ds:schemaRef ds:uri="http://purl.org/dc/terms/"/>
    <ds:schemaRef ds:uri="4b2e9d09-07c5-42d4-ad0a-92e216c40b9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F523FFC-5AF2-42F9-B52E-EA812EEEB0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1ADEC3-B742-41A1-A464-BE426FEBB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e9d09-07c5-42d4-ad0a-92e216c40b99"/>
    <ds:schemaRef ds:uri="f5ebda27-b626-448f-a7d1-d1cf5ad133fa"/>
    <ds:schemaRef ds:uri="028236e2-f653-4d19-ab67-4d06a9145e0c"/>
    <ds:schemaRef ds:uri="a843bbba-5665-4b5f-aacc-cdcb1c8048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Projekto sąmata</vt:lpstr>
      <vt:lpstr>'Projekto sąmata'!Print_Area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priedas - Projekto sąmata</dc:title>
  <dc:creator/>
  <cp:lastModifiedBy/>
  <dcterms:created xsi:type="dcterms:W3CDTF">2006-09-16T00:00:00Z</dcterms:created>
  <dcterms:modified xsi:type="dcterms:W3CDTF">2023-03-02T14:14:17Z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0x010100D76F90AF19434866994CD715ED8FEE4200712820E1B0DE314FBCE77D75ADAD206D</vt:lpwstr>
  </property>
  <property fmtid="{D5CDD505-2E9C-101B-9397-08002B2CF9AE}" pid="3" name="DmsPermissionsFlags">
    <vt:lpwstr>,SECTRUE,</vt:lpwstr>
  </property>
  <property fmtid="{D5CDD505-2E9C-101B-9397-08002B2CF9AE}" pid="4" name="DmsPermissionsUsers">
    <vt:lpwstr>898;#Greta Motuzaitė-Pastore;#203;#Lina Janionytė;#793;#Kristina Dūdaitė;#288;#Neringa Janušienė;#1154;#Vilma Vaičeliūnė;#195;#Raimonda Serbentienė;#768;#Erika Simaitė;#284;#Eglė Uleckienė;#234;#Rasa Suraučienė;#232;#Lidija Kašubienė</vt:lpwstr>
  </property>
  <property fmtid="{D5CDD505-2E9C-101B-9397-08002B2CF9AE}" pid="5" name="DmsPermissionsConfid">
    <vt:bool>true</vt:bool>
  </property>
  <property fmtid="{D5CDD505-2E9C-101B-9397-08002B2CF9AE}" pid="6" name="DmsPermissionsDivisions">
    <vt:lpwstr/>
  </property>
  <property fmtid="{D5CDD505-2E9C-101B-9397-08002B2CF9AE}" pid="7" name="TaxCatchAll">
    <vt:lpwstr/>
  </property>
</Properties>
</file>