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<sst xmlns="http://schemas.openxmlformats.org/spreadsheetml/2006/main" count="80" uniqueCount="57">
  <si>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KLAIPĖDOS REGIONO PROJEKTŲ SĄRAŠAS</t>
    </r>
  </si>
  <si>
    <t>Iki paraiškos pateikimo projektas turi atitikti parengtumo sąlygas, nurodytas 2014-2020 metų Europos Sąjungos fondų investicijų veiksmų programos 7 prioriteto "Kokybiško užimtumo ir dalyvavimo darbo rinkoje skatinimas" 07.1.1-CPVA-R-904 priemonės "Didžiųjų miestų kompleksinė plėtra" aprašo, patvirtinto Lietuvos Respublikos vidaus reikalų ministro 2015 m. gruodžio 10 d. įsakymu Nr. 1V-989, 24.2 papunktyje.</t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</si>
  <si>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</si>
  <si>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</si>
  <si>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</si>
  <si>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2016-08-11</t>
  </si>
  <si>
    <t>Nr.</t>
  </si>
  <si>
    <t>07.1.1-CPVA-R-904-31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</si>
  <si>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</si>
  <si>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</si>
  <si>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</si>
  <si>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</si>
  <si>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</si>
  <si>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</si>
  <si>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</si>
  <si>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</si>
  <si>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</si>
  <si>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</si>
  <si>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</si>
  <si>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</si>
  <si>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</si>
  <si>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</si>
  <si>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</si>
  <si>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</si>
  <si>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</si>
  <si>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</si>
  <si>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</si>
  <si>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</si>
  <si>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Klaipėdos miesto savivaldybės administracija</t>
  </si>
  <si>
    <t>2.</t>
  </si>
  <si>
    <t>Danės upės krantinių rekonstrukcija (nuo Biržos tilto) ir prieigų (Danės skvero su fontanais) sutvarkymas</t>
  </si>
  <si>
    <t>3.</t>
  </si>
  <si>
    <t>Ąžuolyno giraitės sutvarkymas, gerinant gamtinę aplinką ir skatinant aktyvų laisvalaikį bei lankytojų srautus</t>
  </si>
  <si>
    <t>4.</t>
  </si>
  <si>
    <t>Malūno parko teritorijos sutvarkymas, gerinant gamtinę aplinką ir skatinant lankytojų srautus</t>
  </si>
  <si>
    <t>5.</t>
  </si>
  <si>
    <t>Turgaus aikštės su prieigomis sutvarkymas, pritaikant verslo, bendruomenės poreikiams</t>
  </si>
  <si>
    <t>6.</t>
  </si>
  <si>
    <t>Kompleksinis tikslinės teritorijos daugiabučių namų kiemų sutvarkymas</t>
  </si>
  <si>
    <t>7.</t>
  </si>
  <si>
    <t>Buvusios AB "Klaipėdos energija" teritorijos dalies konversija, sudarant sąlygas vystyti komercines, rekreacines veiklas</t>
  </si>
  <si>
    <t>8.</t>
  </si>
  <si>
    <t>9.</t>
  </si>
  <si>
    <t>Atgimimo aikštės sutvarkymas, didinant patrauklumą investicijoms, skatinant lankytojų srautus</t>
  </si>
  <si>
    <t>10.</t>
  </si>
  <si>
    <t>Naujo tilto su pakeliamu mechanizmu per Danę statyba ir prieigų sutvarkymas</t>
  </si>
  <si>
    <t>11.</t>
  </si>
  <si>
    <t>12.</t>
  </si>
  <si>
    <t>Futbolo mokyklos ir baseino pastato konversija, I etapas</t>
  </si>
  <si>
    <t>IŠ VISO:</t>
  </si>
  <si>
    <t>Regionui numatytas ES struktūrinių fondų lėšų limitas:</t>
  </si>
  <si>
    <t>Pėsčiųjų tako sutvarkymas palei Taikos pr. nuo Sausio 15-osios iki Kauno g., paverčiant viešąja erdve, pritaikyta gyventojams bei smulkiajam ir vidutiniam verslui</t>
  </si>
  <si>
    <t>Bastionų komplekso (Jono kalnelio) ir jo prieigų sutvarkymas, sukuriant išskirtinį kultūros ir turizmo traukos centrą bei skatinant smulkųjį ir vidutinį verslą</t>
  </si>
  <si>
    <t>Viešosios erdvės prie buvusio "Vaidilos" kino teatro konversija</t>
  </si>
  <si>
    <t xml:space="preserve">PATVIRTINTA                                                                                                     Klaipėdos regiono plėtros tarybos 2016 m. rugpjūčio 11 d. sprendimu Nr. 51/3S-36                                                                                                             (2016-09-29 sprendimo Nr. 51/3S-42,                                                               2017-03-28 sprendimo Nr. 51/3S-11,                                                                2017-04-28 sprendimo Nr. 51/3S-21,                                                                2017-07-24 sprendimo Nr. 51/3S-38,                                                               2017-09-26 sprendimo Nr. 51/3S-48,                                                               2017-12-19 sprendimo Nr. 51/3S-76,                                                               2018-02-14 sprendimo Nr. 51/3S-9,                                                                    2018-04-17 sprendimo Nr. 51/3S-21,                                                                           2018-05-23 sprendimo Nr. 51/3S-28,                                                                               2018-07-31 sprendimo Nr. 51/3S-34,                                                                             2018-09-24 sprendimo Nr. 51/3S-45,     </t>
  </si>
  <si>
    <t>07.1.1-CPVA-R-904 "DIDŽIŲJŲ MIESTŲ KOMPLEKSINĖ PLĖTRA"</t>
  </si>
  <si>
    <t>2019-03-22 sprendimo Nr. 51/3S-18 redakcija)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</si>
</sst>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,##0.00"/>
    <numFmt numFmtId="188" formatCode="[$-10427]yyyy\-mm\-dd"/>
    <numFmt numFmtId="189" formatCode="[$-10409]#,##0.00"/>
    <numFmt numFmtId="190" formatCode="[$€-2]\ ###,000_);[Red]\([$€-2]\ ###,0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187" fontId="10" fillId="0" borderId="10" xfId="0" applyNumberFormat="1" applyFont="1" applyBorder="1" applyAlignment="1" applyProtection="1">
      <alignment vertical="top" wrapText="1" readingOrder="1"/>
      <protection locked="0"/>
    </xf>
    <xf numFmtId="187" fontId="11" fillId="0" borderId="11" xfId="0" applyNumberFormat="1" applyFont="1" applyBorder="1" applyAlignment="1" applyProtection="1">
      <alignment vertical="top" wrapText="1" readingOrder="1"/>
      <protection locked="0"/>
    </xf>
    <xf numFmtId="188" fontId="10" fillId="0" borderId="10" xfId="0" applyNumberFormat="1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 applyAlignment="1">
      <alignment/>
    </xf>
    <xf numFmtId="0" fontId="12" fillId="0" borderId="10" xfId="0" applyFont="1" applyBorder="1" applyAlignment="1" applyProtection="1">
      <alignment vertical="top" wrapText="1" readingOrder="1"/>
      <protection locked="0"/>
    </xf>
    <xf numFmtId="187" fontId="12" fillId="0" borderId="10" xfId="0" applyNumberFormat="1" applyFont="1" applyBorder="1" applyAlignment="1" applyProtection="1">
      <alignment vertical="top" wrapText="1" readingOrder="1"/>
      <protection locked="0"/>
    </xf>
    <xf numFmtId="188" fontId="1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89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2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7" fontId="11" fillId="0" borderId="11" xfId="0" applyNumberFormat="1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7" fontId="1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187" fontId="10" fillId="0" borderId="10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8" fillId="33" borderId="23" xfId="0" applyFont="1" applyFill="1" applyBorder="1" applyAlignment="1" applyProtection="1">
      <alignment horizontal="center" vertical="center" wrapText="1" readingOrder="1"/>
      <protection locked="0"/>
    </xf>
    <xf numFmtId="0" fontId="8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tabSelected="1" zoomScale="85" zoomScaleNormal="85" zoomScalePageLayoutView="0" workbookViewId="0" topLeftCell="A1">
      <selection activeCell="O2" sqref="O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  <col min="25" max="25" width="10.140625" style="0" bestFit="1" customWidth="1"/>
  </cols>
  <sheetData>
    <row r="1" spans="1:19" ht="171.75" customHeight="1">
      <c r="A1" s="6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63" t="s">
        <v>54</v>
      </c>
      <c r="P1" s="47"/>
      <c r="Q1" s="47"/>
      <c r="R1" s="47"/>
      <c r="S1" s="47"/>
    </row>
    <row r="2" spans="1:18" ht="12.75" customHeight="1">
      <c r="A2" s="13"/>
      <c r="O2" t="s">
        <v>56</v>
      </c>
      <c r="R2" s="14"/>
    </row>
    <row r="3" spans="1:19" ht="16.5" customHeight="1">
      <c r="A3" s="6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64"/>
      <c r="P3" s="47"/>
      <c r="Q3" s="47"/>
      <c r="R3" s="47"/>
      <c r="S3" s="47"/>
    </row>
    <row r="4" spans="1:19" ht="16.5" customHeight="1">
      <c r="A4" s="57"/>
      <c r="B4" s="47"/>
      <c r="C4" s="47"/>
      <c r="D4" s="65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7"/>
      <c r="R4" s="47"/>
      <c r="S4" s="47"/>
    </row>
    <row r="5" spans="1:19" ht="16.5" customHeight="1">
      <c r="A5" s="60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6.5" customHeight="1">
      <c r="A6" s="6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6.5" customHeight="1">
      <c r="A7" s="57"/>
      <c r="B7" s="47"/>
      <c r="C7" s="47"/>
      <c r="D7" s="62" t="s">
        <v>55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7"/>
      <c r="R7" s="47"/>
      <c r="S7" s="47"/>
    </row>
    <row r="8" spans="1:19" ht="16.5" customHeight="1">
      <c r="A8" s="60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" customHeight="1">
      <c r="A9" s="5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" customHeight="1">
      <c r="A10" s="55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5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2.75">
      <c r="A12" s="57"/>
      <c r="B12" s="47"/>
      <c r="C12" s="47"/>
      <c r="D12" s="47"/>
      <c r="E12" s="47"/>
      <c r="F12" s="58" t="s">
        <v>5</v>
      </c>
      <c r="G12" s="53"/>
      <c r="H12" s="53"/>
      <c r="I12" s="1" t="s">
        <v>6</v>
      </c>
      <c r="J12" s="59" t="s">
        <v>7</v>
      </c>
      <c r="K12" s="53"/>
      <c r="L12" s="53"/>
      <c r="M12" s="57"/>
      <c r="N12" s="47"/>
      <c r="O12" s="47"/>
      <c r="P12" s="47"/>
      <c r="Q12" s="47"/>
      <c r="R12" s="47"/>
      <c r="S12" s="47"/>
    </row>
    <row r="13" ht="409.5" customHeight="1" hidden="1"/>
    <row r="14" ht="12" customHeight="1"/>
    <row r="15" spans="1:20" ht="17.25" customHeight="1">
      <c r="A15" s="38" t="s">
        <v>8</v>
      </c>
      <c r="B15" s="38" t="s">
        <v>9</v>
      </c>
      <c r="C15" s="38" t="s">
        <v>10</v>
      </c>
      <c r="D15" s="41"/>
      <c r="E15" s="38" t="s">
        <v>11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38" t="s">
        <v>12</v>
      </c>
      <c r="S15" s="38" t="s">
        <v>13</v>
      </c>
      <c r="T15" s="41"/>
    </row>
    <row r="16" spans="1:20" ht="20.25" customHeight="1">
      <c r="A16" s="39"/>
      <c r="B16" s="39"/>
      <c r="C16" s="42"/>
      <c r="D16" s="43"/>
      <c r="E16" s="38" t="s">
        <v>14</v>
      </c>
      <c r="F16" s="41"/>
      <c r="G16" s="38" t="s">
        <v>15</v>
      </c>
      <c r="H16" s="16"/>
      <c r="I16" s="16"/>
      <c r="J16" s="17"/>
      <c r="K16" s="46" t="s">
        <v>16</v>
      </c>
      <c r="L16" s="47"/>
      <c r="M16" s="47"/>
      <c r="N16" s="47"/>
      <c r="O16" s="47"/>
      <c r="P16" s="47"/>
      <c r="Q16" s="47"/>
      <c r="R16" s="39"/>
      <c r="S16" s="42"/>
      <c r="T16" s="43"/>
    </row>
    <row r="17" spans="1:20" ht="15.75" customHeight="1">
      <c r="A17" s="39"/>
      <c r="B17" s="39"/>
      <c r="C17" s="42"/>
      <c r="D17" s="43"/>
      <c r="E17" s="42"/>
      <c r="F17" s="43"/>
      <c r="G17" s="38" t="s">
        <v>17</v>
      </c>
      <c r="H17" s="48"/>
      <c r="I17" s="16"/>
      <c r="J17" s="16"/>
      <c r="K17" s="49" t="s">
        <v>18</v>
      </c>
      <c r="L17" s="50"/>
      <c r="M17" s="50"/>
      <c r="N17" s="50"/>
      <c r="O17" s="50"/>
      <c r="P17" s="50"/>
      <c r="Q17" s="51"/>
      <c r="R17" s="39"/>
      <c r="S17" s="42"/>
      <c r="T17" s="43"/>
    </row>
    <row r="18" spans="1:20" ht="16.5" customHeight="1">
      <c r="A18" s="39"/>
      <c r="B18" s="39"/>
      <c r="C18" s="42"/>
      <c r="D18" s="43"/>
      <c r="E18" s="42"/>
      <c r="F18" s="43"/>
      <c r="G18" s="39"/>
      <c r="H18" s="38" t="s">
        <v>19</v>
      </c>
      <c r="I18" s="52"/>
      <c r="J18" s="41"/>
      <c r="K18" s="38" t="s">
        <v>20</v>
      </c>
      <c r="L18" s="16"/>
      <c r="M18" s="16"/>
      <c r="N18" s="16"/>
      <c r="O18" s="16"/>
      <c r="P18" s="16"/>
      <c r="Q18" s="17"/>
      <c r="R18" s="39"/>
      <c r="S18" s="42"/>
      <c r="T18" s="43"/>
    </row>
    <row r="19" spans="1:20" ht="49.5" customHeight="1">
      <c r="A19" s="40"/>
      <c r="B19" s="40"/>
      <c r="C19" s="44"/>
      <c r="D19" s="45"/>
      <c r="E19" s="44"/>
      <c r="F19" s="45"/>
      <c r="G19" s="40"/>
      <c r="H19" s="44"/>
      <c r="I19" s="53"/>
      <c r="J19" s="45"/>
      <c r="K19" s="2" t="s">
        <v>19</v>
      </c>
      <c r="L19" s="38" t="s">
        <v>21</v>
      </c>
      <c r="M19" s="17"/>
      <c r="N19" s="38" t="s">
        <v>22</v>
      </c>
      <c r="O19" s="17"/>
      <c r="P19" s="38" t="s">
        <v>23</v>
      </c>
      <c r="Q19" s="17"/>
      <c r="R19" s="40"/>
      <c r="S19" s="44"/>
      <c r="T19" s="45"/>
    </row>
    <row r="20" spans="1:20" ht="12.75">
      <c r="A20" s="3" t="s">
        <v>24</v>
      </c>
      <c r="B20" s="3" t="s">
        <v>25</v>
      </c>
      <c r="C20" s="37" t="s">
        <v>26</v>
      </c>
      <c r="D20" s="17"/>
      <c r="E20" s="37">
        <v>4</v>
      </c>
      <c r="F20" s="17"/>
      <c r="G20" s="3">
        <v>5</v>
      </c>
      <c r="H20" s="37">
        <v>6</v>
      </c>
      <c r="I20" s="16"/>
      <c r="J20" s="17"/>
      <c r="K20" s="3">
        <v>7</v>
      </c>
      <c r="L20" s="37">
        <v>8</v>
      </c>
      <c r="M20" s="17"/>
      <c r="N20" s="37">
        <v>9</v>
      </c>
      <c r="O20" s="17"/>
      <c r="P20" s="37">
        <v>10</v>
      </c>
      <c r="Q20" s="17"/>
      <c r="R20" s="4">
        <v>11</v>
      </c>
      <c r="S20" s="36">
        <v>12</v>
      </c>
      <c r="T20" s="17"/>
    </row>
    <row r="21" spans="1:20" ht="196.5" customHeight="1">
      <c r="A21" s="5" t="s">
        <v>27</v>
      </c>
      <c r="B21" s="5" t="s">
        <v>28</v>
      </c>
      <c r="C21" s="35" t="s">
        <v>52</v>
      </c>
      <c r="D21" s="17"/>
      <c r="E21" s="33">
        <v>1374239.85</v>
      </c>
      <c r="F21" s="17"/>
      <c r="G21" s="6">
        <v>1158480</v>
      </c>
      <c r="H21" s="33">
        <v>102218.82</v>
      </c>
      <c r="I21" s="16"/>
      <c r="J21" s="17"/>
      <c r="K21" s="6">
        <v>0</v>
      </c>
      <c r="L21" s="33">
        <v>113541.03</v>
      </c>
      <c r="M21" s="17"/>
      <c r="N21" s="33">
        <v>0</v>
      </c>
      <c r="O21" s="17"/>
      <c r="P21" s="33">
        <v>0</v>
      </c>
      <c r="Q21" s="17"/>
      <c r="R21" s="8">
        <v>42636</v>
      </c>
      <c r="S21" s="30" t="s">
        <v>1</v>
      </c>
      <c r="T21" s="31"/>
    </row>
    <row r="22" spans="1:20" ht="196.5" customHeight="1">
      <c r="A22" s="5" t="s">
        <v>29</v>
      </c>
      <c r="B22" s="5" t="s">
        <v>28</v>
      </c>
      <c r="C22" s="32" t="s">
        <v>30</v>
      </c>
      <c r="D22" s="17"/>
      <c r="E22" s="33">
        <v>4097570</v>
      </c>
      <c r="F22" s="17"/>
      <c r="G22" s="6">
        <v>3482680</v>
      </c>
      <c r="H22" s="33">
        <v>307295.3</v>
      </c>
      <c r="I22" s="16"/>
      <c r="J22" s="17"/>
      <c r="K22" s="6">
        <v>0</v>
      </c>
      <c r="L22" s="33">
        <v>307594.7</v>
      </c>
      <c r="M22" s="17"/>
      <c r="N22" s="33">
        <v>0</v>
      </c>
      <c r="O22" s="17"/>
      <c r="P22" s="33">
        <v>0</v>
      </c>
      <c r="Q22" s="17"/>
      <c r="R22" s="8">
        <v>43021</v>
      </c>
      <c r="S22" s="30" t="s">
        <v>1</v>
      </c>
      <c r="T22" s="31"/>
    </row>
    <row r="23" spans="1:20" ht="183.75" customHeight="1">
      <c r="A23" s="5" t="s">
        <v>31</v>
      </c>
      <c r="B23" s="5" t="s">
        <v>28</v>
      </c>
      <c r="C23" s="32" t="s">
        <v>32</v>
      </c>
      <c r="D23" s="17"/>
      <c r="E23" s="33">
        <v>1448935.3</v>
      </c>
      <c r="F23" s="17"/>
      <c r="G23" s="6">
        <v>1231595</v>
      </c>
      <c r="H23" s="33">
        <v>108670.14</v>
      </c>
      <c r="I23" s="16"/>
      <c r="J23" s="17"/>
      <c r="K23" s="6">
        <v>0</v>
      </c>
      <c r="L23" s="33">
        <v>108670.16</v>
      </c>
      <c r="M23" s="17"/>
      <c r="N23" s="33">
        <v>0</v>
      </c>
      <c r="O23" s="17"/>
      <c r="P23" s="33">
        <v>0</v>
      </c>
      <c r="Q23" s="17"/>
      <c r="R23" s="8">
        <v>43161</v>
      </c>
      <c r="S23" s="30" t="s">
        <v>1</v>
      </c>
      <c r="T23" s="31"/>
    </row>
    <row r="24" spans="1:25" ht="198.75" customHeight="1">
      <c r="A24" s="5" t="s">
        <v>33</v>
      </c>
      <c r="B24" s="5" t="s">
        <v>28</v>
      </c>
      <c r="C24" s="35" t="s">
        <v>34</v>
      </c>
      <c r="D24" s="17"/>
      <c r="E24" s="28">
        <v>971736.8</v>
      </c>
      <c r="F24" s="27"/>
      <c r="G24" s="11">
        <v>825976.28</v>
      </c>
      <c r="H24" s="28">
        <v>72880.26</v>
      </c>
      <c r="I24" s="29"/>
      <c r="J24" s="27"/>
      <c r="K24" s="11">
        <v>0</v>
      </c>
      <c r="L24" s="28">
        <f>E24-G24-H24</f>
        <v>72880.26000000002</v>
      </c>
      <c r="M24" s="27"/>
      <c r="N24" s="33">
        <v>0</v>
      </c>
      <c r="O24" s="17"/>
      <c r="P24" s="33">
        <v>0</v>
      </c>
      <c r="Q24" s="17"/>
      <c r="R24" s="8">
        <v>43007</v>
      </c>
      <c r="S24" s="30" t="s">
        <v>1</v>
      </c>
      <c r="T24" s="31"/>
      <c r="Y24" s="9"/>
    </row>
    <row r="25" spans="1:20" ht="198.75" customHeight="1">
      <c r="A25" s="5" t="s">
        <v>35</v>
      </c>
      <c r="B25" s="5" t="s">
        <v>28</v>
      </c>
      <c r="C25" s="32" t="s">
        <v>36</v>
      </c>
      <c r="D25" s="17"/>
      <c r="E25" s="33">
        <v>2898519</v>
      </c>
      <c r="F25" s="17"/>
      <c r="G25" s="6">
        <v>2353570</v>
      </c>
      <c r="H25" s="33">
        <v>207668</v>
      </c>
      <c r="I25" s="16"/>
      <c r="J25" s="17"/>
      <c r="K25" s="6">
        <v>0</v>
      </c>
      <c r="L25" s="33">
        <v>337281</v>
      </c>
      <c r="M25" s="17"/>
      <c r="N25" s="33">
        <v>0</v>
      </c>
      <c r="O25" s="17"/>
      <c r="P25" s="33">
        <v>0</v>
      </c>
      <c r="Q25" s="17"/>
      <c r="R25" s="12">
        <v>43677</v>
      </c>
      <c r="S25" s="34" t="s">
        <v>1</v>
      </c>
      <c r="T25" s="31"/>
    </row>
    <row r="26" spans="1:20" ht="199.5" customHeight="1">
      <c r="A26" s="5" t="s">
        <v>37</v>
      </c>
      <c r="B26" s="5" t="s">
        <v>28</v>
      </c>
      <c r="C26" s="32" t="s">
        <v>38</v>
      </c>
      <c r="D26" s="17"/>
      <c r="E26" s="33">
        <v>3008820.89</v>
      </c>
      <c r="F26" s="17"/>
      <c r="G26" s="6">
        <v>2458150</v>
      </c>
      <c r="H26" s="33">
        <v>216900</v>
      </c>
      <c r="I26" s="16"/>
      <c r="J26" s="17"/>
      <c r="K26" s="6">
        <v>0</v>
      </c>
      <c r="L26" s="33">
        <v>333770.89</v>
      </c>
      <c r="M26" s="17"/>
      <c r="N26" s="33">
        <v>0</v>
      </c>
      <c r="O26" s="17"/>
      <c r="P26" s="33">
        <v>0</v>
      </c>
      <c r="Q26" s="17"/>
      <c r="R26" s="8">
        <v>43814</v>
      </c>
      <c r="S26" s="30" t="s">
        <v>1</v>
      </c>
      <c r="T26" s="31"/>
    </row>
    <row r="27" spans="1:20" ht="197.25" customHeight="1">
      <c r="A27" s="5" t="s">
        <v>39</v>
      </c>
      <c r="B27" s="5" t="s">
        <v>28</v>
      </c>
      <c r="C27" s="32" t="s">
        <v>40</v>
      </c>
      <c r="D27" s="17"/>
      <c r="E27" s="33">
        <v>1874590</v>
      </c>
      <c r="F27" s="17"/>
      <c r="G27" s="6">
        <v>1593402</v>
      </c>
      <c r="H27" s="33">
        <v>140594</v>
      </c>
      <c r="I27" s="16"/>
      <c r="J27" s="17"/>
      <c r="K27" s="6">
        <v>0</v>
      </c>
      <c r="L27" s="33">
        <v>140594</v>
      </c>
      <c r="M27" s="17"/>
      <c r="N27" s="33">
        <v>0</v>
      </c>
      <c r="O27" s="17"/>
      <c r="P27" s="33">
        <v>0</v>
      </c>
      <c r="Q27" s="17"/>
      <c r="R27" s="8">
        <v>43741</v>
      </c>
      <c r="S27" s="34" t="s">
        <v>1</v>
      </c>
      <c r="T27" s="31"/>
    </row>
    <row r="28" spans="1:20" ht="196.5" customHeight="1">
      <c r="A28" s="10" t="s">
        <v>41</v>
      </c>
      <c r="B28" s="10" t="s">
        <v>28</v>
      </c>
      <c r="C28" s="26" t="s">
        <v>51</v>
      </c>
      <c r="D28" s="27"/>
      <c r="E28" s="28">
        <v>2126347.37</v>
      </c>
      <c r="F28" s="27"/>
      <c r="G28" s="11">
        <v>1235934.88</v>
      </c>
      <c r="H28" s="28">
        <v>109053.08</v>
      </c>
      <c r="I28" s="29"/>
      <c r="J28" s="27"/>
      <c r="K28" s="11">
        <v>0</v>
      </c>
      <c r="L28" s="28">
        <v>781359.41</v>
      </c>
      <c r="M28" s="27"/>
      <c r="N28" s="28">
        <v>0</v>
      </c>
      <c r="O28" s="27"/>
      <c r="P28" s="28">
        <v>0</v>
      </c>
      <c r="Q28" s="27"/>
      <c r="R28" s="12">
        <v>43364</v>
      </c>
      <c r="S28" s="19" t="s">
        <v>1</v>
      </c>
      <c r="T28" s="20"/>
    </row>
    <row r="29" spans="1:20" ht="196.5" customHeight="1">
      <c r="A29" s="10" t="s">
        <v>42</v>
      </c>
      <c r="B29" s="10" t="s">
        <v>28</v>
      </c>
      <c r="C29" s="26" t="s">
        <v>43</v>
      </c>
      <c r="D29" s="27"/>
      <c r="E29" s="28">
        <v>1612012.97</v>
      </c>
      <c r="F29" s="27"/>
      <c r="G29" s="11">
        <v>1230890</v>
      </c>
      <c r="H29" s="28">
        <v>108610</v>
      </c>
      <c r="I29" s="29"/>
      <c r="J29" s="27"/>
      <c r="K29" s="11">
        <v>0</v>
      </c>
      <c r="L29" s="28">
        <v>272512.97</v>
      </c>
      <c r="M29" s="27"/>
      <c r="N29" s="28">
        <v>0</v>
      </c>
      <c r="O29" s="27"/>
      <c r="P29" s="28">
        <v>0</v>
      </c>
      <c r="Q29" s="27"/>
      <c r="R29" s="12">
        <v>43749</v>
      </c>
      <c r="S29" s="19" t="s">
        <v>1</v>
      </c>
      <c r="T29" s="20"/>
    </row>
    <row r="30" spans="1:20" ht="199.5" customHeight="1">
      <c r="A30" s="10" t="s">
        <v>44</v>
      </c>
      <c r="B30" s="10" t="s">
        <v>28</v>
      </c>
      <c r="C30" s="26" t="s">
        <v>45</v>
      </c>
      <c r="D30" s="27"/>
      <c r="E30" s="28">
        <v>11270630</v>
      </c>
      <c r="F30" s="27"/>
      <c r="G30" s="11">
        <v>5145100</v>
      </c>
      <c r="H30" s="28">
        <v>453979.41</v>
      </c>
      <c r="I30" s="29"/>
      <c r="J30" s="27"/>
      <c r="K30" s="11">
        <v>0</v>
      </c>
      <c r="L30" s="28">
        <v>5671550.59</v>
      </c>
      <c r="M30" s="27"/>
      <c r="N30" s="28">
        <v>0</v>
      </c>
      <c r="O30" s="27"/>
      <c r="P30" s="28">
        <v>0</v>
      </c>
      <c r="Q30" s="27"/>
      <c r="R30" s="12">
        <v>43767</v>
      </c>
      <c r="S30" s="19" t="s">
        <v>1</v>
      </c>
      <c r="T30" s="20"/>
    </row>
    <row r="31" spans="1:20" ht="197.25" customHeight="1">
      <c r="A31" s="10" t="s">
        <v>46</v>
      </c>
      <c r="B31" s="10" t="s">
        <v>28</v>
      </c>
      <c r="C31" s="26" t="s">
        <v>53</v>
      </c>
      <c r="D31" s="27"/>
      <c r="E31" s="28">
        <v>1595603.71</v>
      </c>
      <c r="F31" s="27"/>
      <c r="G31" s="11">
        <v>1306910</v>
      </c>
      <c r="H31" s="28">
        <v>115315.59</v>
      </c>
      <c r="I31" s="29"/>
      <c r="J31" s="27"/>
      <c r="K31" s="11">
        <v>0</v>
      </c>
      <c r="L31" s="28">
        <v>173378.12</v>
      </c>
      <c r="M31" s="27"/>
      <c r="N31" s="28">
        <v>0</v>
      </c>
      <c r="O31" s="27"/>
      <c r="P31" s="28">
        <v>0</v>
      </c>
      <c r="Q31" s="27"/>
      <c r="R31" s="12">
        <v>43371</v>
      </c>
      <c r="S31" s="19" t="s">
        <v>1</v>
      </c>
      <c r="T31" s="20"/>
    </row>
    <row r="32" spans="1:20" ht="202.5" customHeight="1" thickBot="1">
      <c r="A32" s="10" t="s">
        <v>47</v>
      </c>
      <c r="B32" s="10" t="s">
        <v>28</v>
      </c>
      <c r="C32" s="26" t="s">
        <v>48</v>
      </c>
      <c r="D32" s="27"/>
      <c r="E32" s="28">
        <v>1432212.71</v>
      </c>
      <c r="F32" s="27"/>
      <c r="G32" s="11">
        <v>1204836.84</v>
      </c>
      <c r="H32" s="28">
        <v>106309.13</v>
      </c>
      <c r="I32" s="29"/>
      <c r="J32" s="27"/>
      <c r="K32" s="11">
        <v>0</v>
      </c>
      <c r="L32" s="28">
        <v>121066.74</v>
      </c>
      <c r="M32" s="27"/>
      <c r="N32" s="28">
        <v>0</v>
      </c>
      <c r="O32" s="27"/>
      <c r="P32" s="28">
        <v>0</v>
      </c>
      <c r="Q32" s="27"/>
      <c r="R32" s="12">
        <v>43385</v>
      </c>
      <c r="S32" s="19" t="s">
        <v>1</v>
      </c>
      <c r="T32" s="20"/>
    </row>
    <row r="33" spans="1:20" ht="12.75">
      <c r="A33" s="21" t="s">
        <v>49</v>
      </c>
      <c r="B33" s="22"/>
      <c r="C33" s="22"/>
      <c r="D33" s="22"/>
      <c r="E33" s="23">
        <f>SUM(E21:F32)</f>
        <v>33711218.6</v>
      </c>
      <c r="F33" s="24"/>
      <c r="G33" s="7">
        <f>SUM(G21:G32)</f>
        <v>23227525</v>
      </c>
      <c r="H33" s="23">
        <f>SUM(H21:J32)</f>
        <v>2049493.73</v>
      </c>
      <c r="I33" s="22"/>
      <c r="J33" s="24"/>
      <c r="K33" s="7">
        <v>0</v>
      </c>
      <c r="L33" s="23">
        <f>SUM(L21:M32)</f>
        <v>8434199.87</v>
      </c>
      <c r="M33" s="24"/>
      <c r="N33" s="23">
        <v>0</v>
      </c>
      <c r="O33" s="24"/>
      <c r="P33" s="23">
        <v>0</v>
      </c>
      <c r="Q33" s="24"/>
      <c r="R33" s="25"/>
      <c r="S33" s="22"/>
      <c r="T33" s="24"/>
    </row>
    <row r="34" spans="1:20" ht="16.5" customHeight="1">
      <c r="A34" s="15" t="s">
        <v>50</v>
      </c>
      <c r="B34" s="16"/>
      <c r="C34" s="16"/>
      <c r="D34" s="16"/>
      <c r="E34" s="16"/>
      <c r="F34" s="17"/>
      <c r="G34" s="18">
        <v>23227525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ht="33" customHeight="1"/>
    <row r="36" ht="36.75" customHeight="1">
      <c r="G36" s="9"/>
    </row>
  </sheetData>
  <sheetProtection/>
  <mergeCells count="137">
    <mergeCell ref="A1:N1"/>
    <mergeCell ref="O1:S1"/>
    <mergeCell ref="A3:N3"/>
    <mergeCell ref="O3:S3"/>
    <mergeCell ref="A4:C4"/>
    <mergeCell ref="D4:P4"/>
    <mergeCell ref="Q4:S4"/>
    <mergeCell ref="A5:S5"/>
    <mergeCell ref="A6:S6"/>
    <mergeCell ref="A7:C7"/>
    <mergeCell ref="D7:P7"/>
    <mergeCell ref="Q7:S7"/>
    <mergeCell ref="A8:S8"/>
    <mergeCell ref="A9:S9"/>
    <mergeCell ref="A10:S10"/>
    <mergeCell ref="A11:S11"/>
    <mergeCell ref="A12:E12"/>
    <mergeCell ref="F12:H12"/>
    <mergeCell ref="J12:L12"/>
    <mergeCell ref="M12:S12"/>
    <mergeCell ref="A15:A19"/>
    <mergeCell ref="B15:B19"/>
    <mergeCell ref="C15:D19"/>
    <mergeCell ref="E15:Q15"/>
    <mergeCell ref="L19:M19"/>
    <mergeCell ref="N19:O19"/>
    <mergeCell ref="P19:Q19"/>
    <mergeCell ref="R15:R19"/>
    <mergeCell ref="S15:T19"/>
    <mergeCell ref="E16:F19"/>
    <mergeCell ref="G16:J16"/>
    <mergeCell ref="K16:Q16"/>
    <mergeCell ref="G17:G19"/>
    <mergeCell ref="H17:J17"/>
    <mergeCell ref="K17:Q17"/>
    <mergeCell ref="H18:J19"/>
    <mergeCell ref="K18:Q18"/>
    <mergeCell ref="P21:Q21"/>
    <mergeCell ref="S21:T21"/>
    <mergeCell ref="C20:D20"/>
    <mergeCell ref="E20:F20"/>
    <mergeCell ref="H20:J20"/>
    <mergeCell ref="L20:M20"/>
    <mergeCell ref="N20:O20"/>
    <mergeCell ref="P20:Q20"/>
    <mergeCell ref="H22:J22"/>
    <mergeCell ref="L22:M22"/>
    <mergeCell ref="N22:O22"/>
    <mergeCell ref="P22:Q22"/>
    <mergeCell ref="S20:T20"/>
    <mergeCell ref="C21:D21"/>
    <mergeCell ref="E21:F21"/>
    <mergeCell ref="H21:J21"/>
    <mergeCell ref="L21:M21"/>
    <mergeCell ref="N21:O21"/>
    <mergeCell ref="S22:T22"/>
    <mergeCell ref="C23:D23"/>
    <mergeCell ref="E23:F23"/>
    <mergeCell ref="H23:J23"/>
    <mergeCell ref="L23:M23"/>
    <mergeCell ref="N23:O23"/>
    <mergeCell ref="P23:Q23"/>
    <mergeCell ref="S23:T23"/>
    <mergeCell ref="C22:D22"/>
    <mergeCell ref="E22:F22"/>
    <mergeCell ref="P25:Q25"/>
    <mergeCell ref="S25:T25"/>
    <mergeCell ref="C24:D24"/>
    <mergeCell ref="E24:F24"/>
    <mergeCell ref="H24:J24"/>
    <mergeCell ref="L24:M24"/>
    <mergeCell ref="N24:O24"/>
    <mergeCell ref="P24:Q24"/>
    <mergeCell ref="H26:J26"/>
    <mergeCell ref="L26:M26"/>
    <mergeCell ref="N26:O26"/>
    <mergeCell ref="P26:Q26"/>
    <mergeCell ref="S24:T24"/>
    <mergeCell ref="C25:D25"/>
    <mergeCell ref="E25:F25"/>
    <mergeCell ref="H25:J25"/>
    <mergeCell ref="L25:M25"/>
    <mergeCell ref="N25:O25"/>
    <mergeCell ref="S26:T26"/>
    <mergeCell ref="C27:D27"/>
    <mergeCell ref="E27:F27"/>
    <mergeCell ref="H27:J27"/>
    <mergeCell ref="L27:M27"/>
    <mergeCell ref="N27:O27"/>
    <mergeCell ref="P27:Q27"/>
    <mergeCell ref="S27:T27"/>
    <mergeCell ref="C26:D26"/>
    <mergeCell ref="E26:F26"/>
    <mergeCell ref="P29:Q29"/>
    <mergeCell ref="S29:T29"/>
    <mergeCell ref="C28:D28"/>
    <mergeCell ref="E28:F28"/>
    <mergeCell ref="H28:J28"/>
    <mergeCell ref="L28:M28"/>
    <mergeCell ref="N28:O28"/>
    <mergeCell ref="P28:Q28"/>
    <mergeCell ref="H30:J30"/>
    <mergeCell ref="L30:M30"/>
    <mergeCell ref="N30:O30"/>
    <mergeCell ref="P30:Q30"/>
    <mergeCell ref="S28:T28"/>
    <mergeCell ref="C29:D29"/>
    <mergeCell ref="E29:F29"/>
    <mergeCell ref="H29:J29"/>
    <mergeCell ref="L29:M29"/>
    <mergeCell ref="N29:O29"/>
    <mergeCell ref="S30:T30"/>
    <mergeCell ref="C31:D31"/>
    <mergeCell ref="E31:F31"/>
    <mergeCell ref="H31:J31"/>
    <mergeCell ref="L31:M31"/>
    <mergeCell ref="N31:O31"/>
    <mergeCell ref="P31:Q31"/>
    <mergeCell ref="S31:T31"/>
    <mergeCell ref="C30:D30"/>
    <mergeCell ref="E30:F30"/>
    <mergeCell ref="C32:D32"/>
    <mergeCell ref="E32:F32"/>
    <mergeCell ref="H32:J32"/>
    <mergeCell ref="L32:M32"/>
    <mergeCell ref="N32:O32"/>
    <mergeCell ref="P32:Q32"/>
    <mergeCell ref="A34:F34"/>
    <mergeCell ref="G34:T34"/>
    <mergeCell ref="S32:T32"/>
    <mergeCell ref="A33:D33"/>
    <mergeCell ref="E33:F33"/>
    <mergeCell ref="H33:J33"/>
    <mergeCell ref="L33:M33"/>
    <mergeCell ref="N33:O33"/>
    <mergeCell ref="P33:Q33"/>
    <mergeCell ref="R33:T33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2018-08-27T08:01:45Z</dcterms:created>
  <dcterms:modified xsi:type="dcterms:W3CDTF">2019-04-04T12:53:16Z</dcterms:modified>
  <cp:category/>
  <cp:version/>
  <cp:contentType/>
  <cp:contentStatus/>
</cp:coreProperties>
</file>