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aidas-pr\Desktop\Pakoreguotos formos\"/>
    </mc:Choice>
  </mc:AlternateContent>
  <bookViews>
    <workbookView xWindow="0" yWindow="0" windowWidth="28800" windowHeight="11700" firstSheet="1" activeTab="5"/>
  </bookViews>
  <sheets>
    <sheet name="SYS" sheetId="4" state="hidden" r:id="rId1"/>
    <sheet name="ID" sheetId="1" r:id="rId2"/>
    <sheet name="ID_Instrukcija" sheetId="5" r:id="rId3"/>
    <sheet name="Priedas Nr. 1 - valdymo" sheetId="2" r:id="rId4"/>
    <sheet name="Valdymo_Instrukcija" sheetId="6" r:id="rId5"/>
    <sheet name="Priedas Nr. 2 - dvišalio fondo " sheetId="3" r:id="rId6"/>
    <sheet name="Dvišalio_Instrukcija" sheetId="7" r:id="rId7"/>
  </sheets>
  <externalReferences>
    <externalReference r:id="rId8"/>
  </externalReferences>
  <definedNames>
    <definedName name="_xlnm.Print_Area" localSheetId="6">Dvišalio_Instrukcija!$A$1:$I$19</definedName>
    <definedName name="_xlnm.Print_Area" localSheetId="1">ID!$A$1:$C$29</definedName>
    <definedName name="_xlnm.Print_Area" localSheetId="2">ID_Instrukcija!$A$1:$B$29</definedName>
    <definedName name="_xlnm.Print_Area" localSheetId="3">'Priedas Nr. 1 - valdymo'!$A$1:$H$295</definedName>
    <definedName name="_xlnm.Print_Area" localSheetId="5">'Priedas Nr. 2 - dvišalio fondo '!$A$1:$I$323</definedName>
    <definedName name="_xlnm.Print_Area" localSheetId="4">Valdymo_Instrukcija!$A$1:$H$23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33" i="7" l="1"/>
  <c r="J232" i="7"/>
  <c r="J231" i="7"/>
  <c r="J230" i="7"/>
  <c r="J229" i="7"/>
  <c r="J228" i="7"/>
  <c r="J227" i="7"/>
  <c r="J226" i="7"/>
  <c r="J225" i="7"/>
  <c r="J224" i="7"/>
  <c r="J223" i="7"/>
  <c r="J222" i="7"/>
  <c r="J221" i="7"/>
  <c r="J220" i="7"/>
  <c r="J219" i="7"/>
  <c r="J218" i="7"/>
  <c r="J217" i="7"/>
  <c r="J216" i="7"/>
  <c r="J215" i="7"/>
  <c r="J214" i="7"/>
  <c r="J213" i="7"/>
  <c r="J212" i="7"/>
  <c r="J211" i="7"/>
  <c r="J210" i="7"/>
  <c r="J209" i="7"/>
  <c r="J208" i="7"/>
  <c r="J207" i="7"/>
  <c r="J206" i="7"/>
  <c r="J205" i="7"/>
  <c r="J204" i="7"/>
  <c r="J203" i="7"/>
  <c r="J202" i="7"/>
  <c r="J201" i="7"/>
  <c r="J200" i="7"/>
  <c r="J199" i="7"/>
  <c r="J198" i="7"/>
  <c r="J197" i="7"/>
  <c r="J196" i="7"/>
  <c r="J195" i="7"/>
  <c r="J194" i="7"/>
  <c r="J193" i="7"/>
  <c r="J192" i="7"/>
  <c r="J191" i="7"/>
  <c r="J190" i="7"/>
  <c r="J189" i="7"/>
  <c r="J188" i="7"/>
  <c r="J187" i="7"/>
  <c r="J186" i="7"/>
  <c r="J185" i="7"/>
  <c r="J184" i="7"/>
  <c r="J183" i="7"/>
  <c r="J182" i="7"/>
  <c r="J181" i="7"/>
  <c r="J180" i="7"/>
  <c r="J179" i="7"/>
  <c r="J178" i="7"/>
  <c r="J177" i="7"/>
  <c r="J176" i="7"/>
  <c r="J175" i="7"/>
  <c r="J174" i="7"/>
  <c r="J173" i="7"/>
  <c r="J172" i="7"/>
  <c r="J171" i="7"/>
  <c r="J170" i="7"/>
  <c r="J169" i="7"/>
  <c r="J168" i="7"/>
  <c r="J167" i="7"/>
  <c r="J166" i="7"/>
  <c r="J165" i="7"/>
  <c r="J164" i="7"/>
  <c r="J163" i="7"/>
  <c r="J162" i="7"/>
  <c r="J161" i="7"/>
  <c r="J160" i="7"/>
  <c r="J159" i="7"/>
  <c r="J158" i="7"/>
  <c r="J157" i="7"/>
  <c r="J156" i="7"/>
  <c r="J155" i="7"/>
  <c r="J154" i="7"/>
  <c r="J153" i="7"/>
  <c r="J152" i="7"/>
  <c r="J151" i="7"/>
  <c r="J150" i="7"/>
  <c r="J149" i="7"/>
  <c r="J148" i="7"/>
  <c r="J147" i="7"/>
  <c r="J146" i="7"/>
  <c r="J145" i="7"/>
  <c r="J144" i="7"/>
  <c r="J143" i="7"/>
  <c r="J142" i="7"/>
  <c r="J141" i="7"/>
  <c r="J140" i="7"/>
  <c r="J139" i="7"/>
  <c r="J138" i="7"/>
  <c r="J137" i="7"/>
  <c r="J136" i="7"/>
  <c r="J135" i="7"/>
  <c r="J134" i="7"/>
  <c r="J133" i="7"/>
  <c r="J132" i="7"/>
  <c r="J131" i="7"/>
  <c r="J130" i="7"/>
  <c r="J129" i="7"/>
  <c r="J128" i="7"/>
  <c r="J127" i="7"/>
  <c r="J126" i="7"/>
  <c r="J125" i="7"/>
  <c r="J124" i="7"/>
  <c r="J123" i="7"/>
  <c r="J122" i="7"/>
  <c r="J121" i="7"/>
  <c r="J120" i="7"/>
  <c r="J119" i="7"/>
  <c r="J118" i="7"/>
  <c r="J117" i="7"/>
  <c r="J116" i="7"/>
  <c r="J115" i="7"/>
  <c r="J114" i="7"/>
  <c r="J113" i="7"/>
  <c r="J112" i="7"/>
  <c r="J111" i="7"/>
  <c r="J110" i="7"/>
  <c r="J109" i="7"/>
  <c r="J108" i="7"/>
  <c r="J107" i="7"/>
  <c r="J106" i="7"/>
  <c r="J105" i="7"/>
  <c r="J104" i="7"/>
  <c r="J103" i="7"/>
  <c r="J102" i="7"/>
  <c r="J101" i="7"/>
  <c r="J100" i="7"/>
  <c r="J99" i="7"/>
  <c r="J98" i="7"/>
  <c r="J97" i="7"/>
  <c r="J96" i="7"/>
  <c r="J95" i="7"/>
  <c r="J94" i="7"/>
  <c r="J93" i="7"/>
  <c r="J92" i="7"/>
  <c r="J91" i="7"/>
  <c r="J90" i="7"/>
  <c r="J89" i="7"/>
  <c r="J88" i="7"/>
  <c r="J87" i="7"/>
  <c r="J86" i="7"/>
  <c r="J85" i="7"/>
  <c r="J84" i="7"/>
  <c r="J83" i="7"/>
  <c r="J82" i="7"/>
  <c r="J81" i="7"/>
  <c r="J80" i="7"/>
  <c r="J79" i="7"/>
  <c r="J78" i="7"/>
  <c r="J77" i="7"/>
  <c r="J76" i="7"/>
  <c r="J75" i="7"/>
  <c r="J74" i="7"/>
  <c r="J73" i="7"/>
  <c r="J72" i="7"/>
  <c r="J71" i="7"/>
  <c r="J70" i="7"/>
  <c r="J69" i="7"/>
  <c r="J68" i="7"/>
  <c r="J67" i="7"/>
  <c r="J66" i="7"/>
  <c r="J65" i="7"/>
  <c r="J64" i="7"/>
  <c r="J63" i="7"/>
  <c r="J62" i="7"/>
  <c r="J61" i="7"/>
  <c r="J60" i="7"/>
  <c r="J59" i="7"/>
  <c r="J58" i="7"/>
  <c r="J57" i="7"/>
  <c r="J56" i="7"/>
  <c r="J55" i="7"/>
  <c r="J54" i="7"/>
  <c r="J53" i="7"/>
  <c r="J52" i="7"/>
  <c r="J51" i="7"/>
  <c r="J50" i="7"/>
  <c r="J49" i="7"/>
  <c r="J48" i="7"/>
  <c r="J47" i="7"/>
  <c r="J46" i="7"/>
  <c r="J45" i="7"/>
  <c r="J44" i="7"/>
  <c r="J43" i="7"/>
  <c r="J42" i="7"/>
  <c r="J41" i="7"/>
  <c r="J40" i="7"/>
  <c r="J39" i="7"/>
  <c r="J38" i="7"/>
  <c r="J37" i="7"/>
  <c r="J36" i="7"/>
  <c r="J35" i="7"/>
  <c r="J34" i="7"/>
  <c r="J33" i="7"/>
  <c r="J32" i="7"/>
  <c r="J31" i="7"/>
  <c r="J30" i="7"/>
  <c r="J29" i="7"/>
  <c r="J28" i="7"/>
  <c r="J27" i="7"/>
  <c r="J26" i="7"/>
  <c r="J25" i="7"/>
  <c r="J24" i="7"/>
  <c r="J23" i="7"/>
  <c r="J22" i="7"/>
  <c r="J21" i="7"/>
  <c r="J20" i="7"/>
  <c r="A21" i="7"/>
  <c r="A22" i="7" s="1"/>
  <c r="A23" i="7" s="1"/>
  <c r="A24" i="7" s="1"/>
  <c r="A25" i="7" s="1"/>
  <c r="A26" i="7" s="1"/>
  <c r="A27" i="7" s="1"/>
  <c r="A28" i="7" s="1"/>
  <c r="A29" i="7" s="1"/>
  <c r="A30" i="7" s="1"/>
  <c r="A31" i="7" s="1"/>
  <c r="A32" i="7" s="1"/>
  <c r="A33" i="7" s="1"/>
  <c r="A34" i="7" s="1"/>
  <c r="A35" i="7" s="1"/>
  <c r="A36" i="7" s="1"/>
  <c r="A37" i="7" s="1"/>
  <c r="A38" i="7" s="1"/>
  <c r="H13" i="7"/>
  <c r="F13" i="7"/>
  <c r="D13" i="7"/>
  <c r="B13" i="7"/>
  <c r="H12" i="7"/>
  <c r="F12" i="7"/>
  <c r="D12" i="7"/>
  <c r="B12" i="7"/>
  <c r="H11" i="7"/>
  <c r="F11" i="7"/>
  <c r="D11" i="7"/>
  <c r="B11" i="7"/>
  <c r="H10" i="7"/>
  <c r="F10" i="7"/>
  <c r="D10" i="7"/>
  <c r="B10" i="7"/>
  <c r="H9" i="7"/>
  <c r="F9" i="7"/>
  <c r="D9" i="7"/>
  <c r="B9" i="7"/>
  <c r="I6" i="7"/>
  <c r="H6" i="7"/>
  <c r="G6" i="7"/>
  <c r="F6" i="7"/>
  <c r="E6" i="7"/>
  <c r="D6" i="7"/>
  <c r="C6" i="7"/>
  <c r="B6" i="7"/>
  <c r="I306" i="6"/>
  <c r="I305" i="6"/>
  <c r="I304" i="6"/>
  <c r="I303" i="6"/>
  <c r="I302" i="6"/>
  <c r="I301" i="6"/>
  <c r="I300" i="6"/>
  <c r="I299" i="6"/>
  <c r="I298" i="6"/>
  <c r="I297" i="6"/>
  <c r="I296" i="6"/>
  <c r="I295" i="6"/>
  <c r="I294" i="6"/>
  <c r="I293" i="6"/>
  <c r="I292" i="6"/>
  <c r="I291" i="6"/>
  <c r="I290" i="6"/>
  <c r="I289" i="6"/>
  <c r="I288" i="6"/>
  <c r="I287" i="6"/>
  <c r="I286" i="6"/>
  <c r="I285" i="6"/>
  <c r="I284" i="6"/>
  <c r="I283" i="6"/>
  <c r="I282" i="6"/>
  <c r="I281" i="6"/>
  <c r="I280" i="6"/>
  <c r="I279" i="6"/>
  <c r="I278" i="6"/>
  <c r="I277" i="6"/>
  <c r="I276" i="6"/>
  <c r="I275" i="6"/>
  <c r="I274" i="6"/>
  <c r="I273" i="6"/>
  <c r="I272" i="6"/>
  <c r="I271" i="6"/>
  <c r="I270" i="6"/>
  <c r="I269" i="6"/>
  <c r="I268" i="6"/>
  <c r="I267" i="6"/>
  <c r="I266" i="6"/>
  <c r="I265" i="6"/>
  <c r="I264" i="6"/>
  <c r="I263" i="6"/>
  <c r="I262" i="6"/>
  <c r="I261" i="6"/>
  <c r="I260" i="6"/>
  <c r="I259" i="6"/>
  <c r="I258" i="6"/>
  <c r="I257" i="6"/>
  <c r="I256" i="6"/>
  <c r="I255" i="6"/>
  <c r="I254" i="6"/>
  <c r="I253" i="6"/>
  <c r="I252" i="6"/>
  <c r="I251" i="6"/>
  <c r="I250" i="6"/>
  <c r="I249" i="6"/>
  <c r="I248" i="6"/>
  <c r="I247" i="6"/>
  <c r="I246" i="6"/>
  <c r="I245" i="6"/>
  <c r="I244" i="6"/>
  <c r="I243" i="6"/>
  <c r="I242" i="6"/>
  <c r="I241" i="6"/>
  <c r="I240" i="6"/>
  <c r="I239" i="6"/>
  <c r="I238" i="6"/>
  <c r="I237" i="6"/>
  <c r="I236" i="6"/>
  <c r="I235" i="6"/>
  <c r="I234" i="6"/>
  <c r="I233" i="6"/>
  <c r="I232" i="6"/>
  <c r="I231" i="6"/>
  <c r="I230" i="6"/>
  <c r="I229" i="6"/>
  <c r="I228" i="6"/>
  <c r="I227" i="6"/>
  <c r="I226" i="6"/>
  <c r="I225" i="6"/>
  <c r="I224" i="6"/>
  <c r="I223" i="6"/>
  <c r="I222" i="6"/>
  <c r="I221" i="6"/>
  <c r="I220" i="6"/>
  <c r="I219" i="6"/>
  <c r="I218" i="6"/>
  <c r="I217" i="6"/>
  <c r="I216" i="6"/>
  <c r="I215" i="6"/>
  <c r="I214" i="6"/>
  <c r="I213" i="6"/>
  <c r="I212" i="6"/>
  <c r="I211" i="6"/>
  <c r="I210" i="6"/>
  <c r="I209" i="6"/>
  <c r="I208" i="6"/>
  <c r="I207" i="6"/>
  <c r="I206" i="6"/>
  <c r="I205" i="6"/>
  <c r="I204" i="6"/>
  <c r="I203" i="6"/>
  <c r="I202" i="6"/>
  <c r="I201" i="6"/>
  <c r="I200" i="6"/>
  <c r="I199" i="6"/>
  <c r="I198" i="6"/>
  <c r="I197" i="6"/>
  <c r="I196" i="6"/>
  <c r="I195" i="6"/>
  <c r="I194" i="6"/>
  <c r="I193" i="6"/>
  <c r="I192" i="6"/>
  <c r="I191" i="6"/>
  <c r="I190" i="6"/>
  <c r="I189" i="6"/>
  <c r="I188" i="6"/>
  <c r="I187" i="6"/>
  <c r="I186" i="6"/>
  <c r="I185" i="6"/>
  <c r="I184" i="6"/>
  <c r="I183" i="6"/>
  <c r="I182" i="6"/>
  <c r="I181" i="6"/>
  <c r="I180" i="6"/>
  <c r="I179" i="6"/>
  <c r="I178" i="6"/>
  <c r="I177" i="6"/>
  <c r="I176" i="6"/>
  <c r="I175" i="6"/>
  <c r="I174" i="6"/>
  <c r="I173" i="6"/>
  <c r="I172" i="6"/>
  <c r="I171" i="6"/>
  <c r="I170" i="6"/>
  <c r="I169" i="6"/>
  <c r="I168" i="6"/>
  <c r="I167" i="6"/>
  <c r="I166" i="6"/>
  <c r="I165" i="6"/>
  <c r="I164" i="6"/>
  <c r="I163" i="6"/>
  <c r="I162" i="6"/>
  <c r="I161" i="6"/>
  <c r="I160" i="6"/>
  <c r="I159" i="6"/>
  <c r="I158" i="6"/>
  <c r="I157" i="6"/>
  <c r="I156" i="6"/>
  <c r="I155" i="6"/>
  <c r="I154" i="6"/>
  <c r="I153" i="6"/>
  <c r="I152" i="6"/>
  <c r="I151" i="6"/>
  <c r="I150" i="6"/>
  <c r="I149" i="6"/>
  <c r="I148" i="6"/>
  <c r="I147" i="6"/>
  <c r="I146" i="6"/>
  <c r="I145" i="6"/>
  <c r="I144" i="6"/>
  <c r="I143" i="6"/>
  <c r="I142" i="6"/>
  <c r="I141" i="6"/>
  <c r="I140" i="6"/>
  <c r="I139" i="6"/>
  <c r="I138" i="6"/>
  <c r="I137" i="6"/>
  <c r="I136" i="6"/>
  <c r="I135" i="6"/>
  <c r="I134" i="6"/>
  <c r="I133" i="6"/>
  <c r="I132" i="6"/>
  <c r="I131" i="6"/>
  <c r="I130" i="6"/>
  <c r="I129" i="6"/>
  <c r="I128" i="6"/>
  <c r="I127" i="6"/>
  <c r="I126" i="6"/>
  <c r="I125" i="6"/>
  <c r="I124" i="6"/>
  <c r="I123" i="6"/>
  <c r="I122" i="6"/>
  <c r="I121" i="6"/>
  <c r="I120" i="6"/>
  <c r="I119" i="6"/>
  <c r="I118" i="6"/>
  <c r="I117" i="6"/>
  <c r="I116" i="6"/>
  <c r="I115" i="6"/>
  <c r="I114" i="6"/>
  <c r="I113" i="6"/>
  <c r="I112" i="6"/>
  <c r="I111" i="6"/>
  <c r="I110" i="6"/>
  <c r="I109" i="6"/>
  <c r="I108" i="6"/>
  <c r="I107" i="6"/>
  <c r="I106" i="6"/>
  <c r="I105" i="6"/>
  <c r="I104" i="6"/>
  <c r="I103" i="6"/>
  <c r="I102" i="6"/>
  <c r="I101" i="6"/>
  <c r="I100" i="6"/>
  <c r="I99" i="6"/>
  <c r="I98" i="6"/>
  <c r="I97" i="6"/>
  <c r="I96" i="6"/>
  <c r="I95" i="6"/>
  <c r="I94" i="6"/>
  <c r="I93" i="6"/>
  <c r="I92" i="6"/>
  <c r="I91" i="6"/>
  <c r="I90" i="6"/>
  <c r="I89" i="6"/>
  <c r="I88" i="6"/>
  <c r="I87" i="6"/>
  <c r="I86" i="6"/>
  <c r="I85" i="6"/>
  <c r="I84" i="6"/>
  <c r="I83" i="6"/>
  <c r="I82" i="6"/>
  <c r="I81" i="6"/>
  <c r="I80" i="6"/>
  <c r="I79" i="6"/>
  <c r="I78" i="6"/>
  <c r="I77" i="6"/>
  <c r="I76" i="6"/>
  <c r="I75" i="6"/>
  <c r="I74" i="6"/>
  <c r="I73" i="6"/>
  <c r="I72" i="6"/>
  <c r="I71" i="6"/>
  <c r="I70" i="6"/>
  <c r="I69" i="6"/>
  <c r="I68" i="6"/>
  <c r="I67" i="6"/>
  <c r="I66" i="6"/>
  <c r="I65" i="6"/>
  <c r="I64" i="6"/>
  <c r="I63" i="6"/>
  <c r="I62" i="6"/>
  <c r="I61" i="6"/>
  <c r="I60" i="6"/>
  <c r="I59" i="6"/>
  <c r="I58" i="6"/>
  <c r="I57" i="6"/>
  <c r="I56" i="6"/>
  <c r="I55" i="6"/>
  <c r="I54" i="6"/>
  <c r="I53" i="6"/>
  <c r="I52" i="6"/>
  <c r="I51" i="6"/>
  <c r="I50" i="6"/>
  <c r="I49" i="6"/>
  <c r="I48" i="6"/>
  <c r="I47" i="6"/>
  <c r="I46" i="6"/>
  <c r="I45" i="6"/>
  <c r="I44" i="6"/>
  <c r="I43" i="6"/>
  <c r="I42" i="6"/>
  <c r="I41" i="6"/>
  <c r="I40" i="6"/>
  <c r="I39" i="6"/>
  <c r="I38" i="6"/>
  <c r="I37" i="6"/>
  <c r="I36" i="6"/>
  <c r="I35" i="6"/>
  <c r="I34" i="6"/>
  <c r="I33" i="6"/>
  <c r="I32" i="6"/>
  <c r="I31" i="6"/>
  <c r="I30" i="6"/>
  <c r="I29" i="6"/>
  <c r="I28" i="6"/>
  <c r="I27" i="6"/>
  <c r="I26" i="6"/>
  <c r="I25" i="6"/>
  <c r="I24" i="6"/>
  <c r="A25" i="6"/>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93" i="6" s="1"/>
  <c r="A94" i="6" s="1"/>
  <c r="A95" i="6" s="1"/>
  <c r="A96" i="6" s="1"/>
  <c r="A97" i="6" s="1"/>
  <c r="A98" i="6" s="1"/>
  <c r="A99" i="6" s="1"/>
  <c r="A100" i="6" s="1"/>
  <c r="A101" i="6" s="1"/>
  <c r="A102" i="6" s="1"/>
  <c r="A103" i="6" s="1"/>
  <c r="A104" i="6" s="1"/>
  <c r="A105" i="6" s="1"/>
  <c r="A106" i="6" s="1"/>
  <c r="A107" i="6" s="1"/>
  <c r="A108" i="6" s="1"/>
  <c r="A109" i="6" s="1"/>
  <c r="A110" i="6" s="1"/>
  <c r="A111" i="6" s="1"/>
  <c r="A112" i="6" s="1"/>
  <c r="A113" i="6" s="1"/>
  <c r="A114" i="6" s="1"/>
  <c r="A115" i="6" s="1"/>
  <c r="A116" i="6" s="1"/>
  <c r="A117" i="6" s="1"/>
  <c r="A118" i="6" s="1"/>
  <c r="A119" i="6" s="1"/>
  <c r="A120" i="6" s="1"/>
  <c r="A121" i="6" s="1"/>
  <c r="A122" i="6" s="1"/>
  <c r="A123" i="6" s="1"/>
  <c r="A124" i="6" s="1"/>
  <c r="A125" i="6" s="1"/>
  <c r="A126" i="6" s="1"/>
  <c r="A127" i="6" s="1"/>
  <c r="A128" i="6" s="1"/>
  <c r="A129" i="6" s="1"/>
  <c r="A130" i="6" s="1"/>
  <c r="A131" i="6" s="1"/>
  <c r="A132" i="6" s="1"/>
  <c r="A133" i="6" s="1"/>
  <c r="A134" i="6" s="1"/>
  <c r="A135" i="6" s="1"/>
  <c r="A136" i="6" s="1"/>
  <c r="A137" i="6" s="1"/>
  <c r="A138" i="6" s="1"/>
  <c r="A139" i="6" s="1"/>
  <c r="A140" i="6" s="1"/>
  <c r="A141" i="6" s="1"/>
  <c r="A142" i="6" s="1"/>
  <c r="A143" i="6" s="1"/>
  <c r="A144" i="6" s="1"/>
  <c r="A145" i="6" s="1"/>
  <c r="A146" i="6" s="1"/>
  <c r="A147" i="6" s="1"/>
  <c r="A148" i="6" s="1"/>
  <c r="A149" i="6" s="1"/>
  <c r="A150" i="6" s="1"/>
  <c r="A151" i="6" s="1"/>
  <c r="A152" i="6" s="1"/>
  <c r="A153" i="6" s="1"/>
  <c r="A154" i="6" s="1"/>
  <c r="A155" i="6" s="1"/>
  <c r="A156" i="6" s="1"/>
  <c r="A157" i="6" s="1"/>
  <c r="A158" i="6" s="1"/>
  <c r="A159" i="6" s="1"/>
  <c r="A160" i="6" s="1"/>
  <c r="A161" i="6" s="1"/>
  <c r="A162" i="6" s="1"/>
  <c r="A163" i="6" s="1"/>
  <c r="A164" i="6" s="1"/>
  <c r="A165" i="6" s="1"/>
  <c r="A166" i="6" s="1"/>
  <c r="A167" i="6" s="1"/>
  <c r="A168" i="6" s="1"/>
  <c r="A169" i="6" s="1"/>
  <c r="A170" i="6" s="1"/>
  <c r="A171" i="6" s="1"/>
  <c r="A172" i="6" s="1"/>
  <c r="A173" i="6" s="1"/>
  <c r="A174" i="6" s="1"/>
  <c r="A175" i="6" s="1"/>
  <c r="A176" i="6" s="1"/>
  <c r="A177" i="6" s="1"/>
  <c r="A178" i="6" s="1"/>
  <c r="A179" i="6" s="1"/>
  <c r="A180" i="6" s="1"/>
  <c r="A181" i="6" s="1"/>
  <c r="A182" i="6" s="1"/>
  <c r="A183" i="6" s="1"/>
  <c r="A184" i="6" s="1"/>
  <c r="A185" i="6" s="1"/>
  <c r="A186" i="6" s="1"/>
  <c r="A187" i="6" s="1"/>
  <c r="A188" i="6" s="1"/>
  <c r="A189" i="6" s="1"/>
  <c r="A190" i="6" s="1"/>
  <c r="A191" i="6" s="1"/>
  <c r="A192" i="6" s="1"/>
  <c r="A193" i="6" s="1"/>
  <c r="A194" i="6" s="1"/>
  <c r="A195" i="6" s="1"/>
  <c r="A196" i="6" s="1"/>
  <c r="A197" i="6" s="1"/>
  <c r="A198" i="6" s="1"/>
  <c r="A199" i="6" s="1"/>
  <c r="A200" i="6" s="1"/>
  <c r="A201" i="6" s="1"/>
  <c r="A202" i="6" s="1"/>
  <c r="A203" i="6" s="1"/>
  <c r="A204" i="6" s="1"/>
  <c r="A205" i="6" s="1"/>
  <c r="A206" i="6" s="1"/>
  <c r="A207" i="6" s="1"/>
  <c r="A208" i="6" s="1"/>
  <c r="A209" i="6" s="1"/>
  <c r="A210" i="6" s="1"/>
  <c r="A211" i="6" s="1"/>
  <c r="A212" i="6" s="1"/>
  <c r="A213" i="6" s="1"/>
  <c r="A214" i="6" s="1"/>
  <c r="A215" i="6" s="1"/>
  <c r="A216" i="6" s="1"/>
  <c r="A217" i="6" s="1"/>
  <c r="A218" i="6" s="1"/>
  <c r="A219" i="6" s="1"/>
  <c r="A220" i="6" s="1"/>
  <c r="A221" i="6" s="1"/>
  <c r="A222" i="6" s="1"/>
  <c r="A223" i="6" s="1"/>
  <c r="A224" i="6" s="1"/>
  <c r="A225" i="6" s="1"/>
  <c r="A226" i="6" s="1"/>
  <c r="A227" i="6" s="1"/>
  <c r="A228" i="6" s="1"/>
  <c r="A229" i="6" s="1"/>
  <c r="A230" i="6" s="1"/>
  <c r="A231" i="6" s="1"/>
  <c r="A232" i="6" s="1"/>
  <c r="A233" i="6" s="1"/>
  <c r="A234" i="6" s="1"/>
  <c r="A235" i="6" s="1"/>
  <c r="A236" i="6" s="1"/>
  <c r="A237" i="6" s="1"/>
  <c r="A238" i="6" s="1"/>
  <c r="A239" i="6" s="1"/>
  <c r="A240" i="6" s="1"/>
  <c r="A241" i="6" s="1"/>
  <c r="A242" i="6" s="1"/>
  <c r="A243" i="6" s="1"/>
  <c r="A244" i="6" s="1"/>
  <c r="A245" i="6" s="1"/>
  <c r="A246" i="6" s="1"/>
  <c r="A247" i="6" s="1"/>
  <c r="A248" i="6" s="1"/>
  <c r="A249" i="6" s="1"/>
  <c r="A250" i="6" s="1"/>
  <c r="A251" i="6" s="1"/>
  <c r="A252" i="6" s="1"/>
  <c r="A253" i="6" s="1"/>
  <c r="A254" i="6" s="1"/>
  <c r="A255" i="6" s="1"/>
  <c r="A256" i="6" s="1"/>
  <c r="A257" i="6" s="1"/>
  <c r="A258" i="6" s="1"/>
  <c r="A259" i="6" s="1"/>
  <c r="A260" i="6" s="1"/>
  <c r="A261" i="6" s="1"/>
  <c r="A262" i="6" s="1"/>
  <c r="A263" i="6" s="1"/>
  <c r="A264" i="6" s="1"/>
  <c r="A265" i="6" s="1"/>
  <c r="A266" i="6" s="1"/>
  <c r="A267" i="6" s="1"/>
  <c r="A268" i="6" s="1"/>
  <c r="A269" i="6" s="1"/>
  <c r="A270" i="6" s="1"/>
  <c r="A271" i="6" s="1"/>
  <c r="A272" i="6" s="1"/>
  <c r="A273" i="6" s="1"/>
  <c r="A274" i="6" s="1"/>
  <c r="A275" i="6" s="1"/>
  <c r="A276" i="6" s="1"/>
  <c r="A277" i="6" s="1"/>
  <c r="A278" i="6" s="1"/>
  <c r="A279" i="6" s="1"/>
  <c r="A280" i="6" s="1"/>
  <c r="A281" i="6" s="1"/>
  <c r="A282" i="6" s="1"/>
  <c r="A283" i="6" s="1"/>
  <c r="A284" i="6" s="1"/>
  <c r="A285" i="6" s="1"/>
  <c r="A286" i="6" s="1"/>
  <c r="A287" i="6" s="1"/>
  <c r="A288" i="6" s="1"/>
  <c r="A289" i="6" s="1"/>
  <c r="A290" i="6" s="1"/>
  <c r="A291" i="6" s="1"/>
  <c r="A292" i="6" s="1"/>
  <c r="A293" i="6" s="1"/>
  <c r="A294" i="6" s="1"/>
  <c r="A295" i="6" s="1"/>
  <c r="A296" i="6" s="1"/>
  <c r="A297" i="6" s="1"/>
  <c r="A298" i="6" s="1"/>
  <c r="A299" i="6" s="1"/>
  <c r="A300" i="6" s="1"/>
  <c r="A301" i="6" s="1"/>
  <c r="A302" i="6" s="1"/>
  <c r="A303" i="6" s="1"/>
  <c r="A304" i="6" s="1"/>
  <c r="A305" i="6" s="1"/>
  <c r="A306" i="6" s="1"/>
  <c r="A307" i="6" s="1"/>
  <c r="A308" i="6" s="1"/>
  <c r="A309" i="6" s="1"/>
  <c r="A310" i="6" s="1"/>
  <c r="A311" i="6" s="1"/>
  <c r="A312" i="6" s="1"/>
  <c r="A313" i="6" s="1"/>
  <c r="A314" i="6" s="1"/>
  <c r="A315" i="6" s="1"/>
  <c r="A316" i="6" s="1"/>
  <c r="A317" i="6" s="1"/>
  <c r="A318" i="6" s="1"/>
  <c r="A319" i="6" s="1"/>
  <c r="A320" i="6" s="1"/>
  <c r="A321" i="6" s="1"/>
  <c r="A322" i="6" s="1"/>
  <c r="A323" i="6" s="1"/>
  <c r="A324" i="6" s="1"/>
  <c r="A325" i="6" s="1"/>
  <c r="A326" i="6" s="1"/>
  <c r="A327" i="6" s="1"/>
  <c r="A328" i="6" s="1"/>
  <c r="A329" i="6" s="1"/>
  <c r="A330" i="6" s="1"/>
  <c r="A331" i="6" s="1"/>
  <c r="A332" i="6" s="1"/>
  <c r="A333" i="6" s="1"/>
  <c r="A334" i="6" s="1"/>
  <c r="A335" i="6" s="1"/>
  <c r="A336" i="6" s="1"/>
  <c r="A337" i="6" s="1"/>
  <c r="A338" i="6" s="1"/>
  <c r="A339" i="6" s="1"/>
  <c r="A340" i="6" s="1"/>
  <c r="A341" i="6" s="1"/>
  <c r="A342" i="6" s="1"/>
  <c r="A343" i="6" s="1"/>
  <c r="A344" i="6" s="1"/>
  <c r="A345" i="6" s="1"/>
  <c r="A346" i="6" s="1"/>
  <c r="A347" i="6" s="1"/>
  <c r="A348" i="6" s="1"/>
  <c r="A349" i="6" s="1"/>
  <c r="A350" i="6" s="1"/>
  <c r="A351" i="6" s="1"/>
  <c r="A352" i="6" s="1"/>
  <c r="A353" i="6" s="1"/>
  <c r="A354" i="6" s="1"/>
  <c r="A355" i="6" s="1"/>
  <c r="A356" i="6" s="1"/>
  <c r="A357" i="6" s="1"/>
  <c r="A358" i="6" s="1"/>
  <c r="A359" i="6" s="1"/>
  <c r="A360" i="6" s="1"/>
  <c r="A361" i="6" s="1"/>
  <c r="A362" i="6" s="1"/>
  <c r="A363" i="6" s="1"/>
  <c r="A364" i="6" s="1"/>
  <c r="A365" i="6" s="1"/>
  <c r="A366" i="6" s="1"/>
  <c r="A367" i="6" s="1"/>
  <c r="A368" i="6" s="1"/>
  <c r="A369" i="6" s="1"/>
  <c r="A370" i="6" s="1"/>
  <c r="A371" i="6" s="1"/>
  <c r="A372" i="6" s="1"/>
  <c r="A373" i="6" s="1"/>
  <c r="A374" i="6" s="1"/>
  <c r="A375" i="6" s="1"/>
  <c r="A376" i="6" s="1"/>
  <c r="A377" i="6" s="1"/>
  <c r="A378" i="6" s="1"/>
  <c r="A379" i="6" s="1"/>
  <c r="A380" i="6" s="1"/>
  <c r="A381" i="6" s="1"/>
  <c r="A382" i="6" s="1"/>
  <c r="A383" i="6" s="1"/>
  <c r="A384" i="6" s="1"/>
  <c r="A385" i="6" s="1"/>
  <c r="A386" i="6" s="1"/>
  <c r="A387" i="6" s="1"/>
  <c r="A388" i="6" s="1"/>
  <c r="A389" i="6" s="1"/>
  <c r="A390" i="6" s="1"/>
  <c r="A391" i="6" s="1"/>
  <c r="A392" i="6" s="1"/>
  <c r="A393" i="6" s="1"/>
  <c r="A394" i="6" s="1"/>
  <c r="A395" i="6" s="1"/>
  <c r="A396" i="6" s="1"/>
  <c r="A397" i="6" s="1"/>
  <c r="A398" i="6" s="1"/>
  <c r="A399" i="6" s="1"/>
  <c r="A400" i="6" s="1"/>
  <c r="A401" i="6" s="1"/>
  <c r="A402" i="6" s="1"/>
  <c r="A403" i="6" s="1"/>
  <c r="A404" i="6" s="1"/>
  <c r="A405" i="6" s="1"/>
  <c r="A406" i="6" s="1"/>
  <c r="A407" i="6" s="1"/>
  <c r="A408" i="6" s="1"/>
  <c r="A409" i="6" s="1"/>
  <c r="A410" i="6" s="1"/>
  <c r="A411" i="6" s="1"/>
  <c r="A412" i="6" s="1"/>
  <c r="A413" i="6" s="1"/>
  <c r="A414" i="6" s="1"/>
  <c r="A415" i="6" s="1"/>
  <c r="A416" i="6" s="1"/>
  <c r="A417" i="6" s="1"/>
  <c r="A418" i="6" s="1"/>
  <c r="A419" i="6" s="1"/>
  <c r="A420" i="6" s="1"/>
  <c r="A421" i="6" s="1"/>
  <c r="A422" i="6" s="1"/>
  <c r="A423" i="6" s="1"/>
  <c r="A424" i="6" s="1"/>
  <c r="A425" i="6" s="1"/>
  <c r="A426" i="6" s="1"/>
  <c r="A427" i="6" s="1"/>
  <c r="A428" i="6" s="1"/>
  <c r="A429" i="6" s="1"/>
  <c r="A430" i="6" s="1"/>
  <c r="A431" i="6" s="1"/>
  <c r="A432" i="6" s="1"/>
  <c r="A433" i="6" s="1"/>
  <c r="A434" i="6" s="1"/>
  <c r="A435" i="6" s="1"/>
  <c r="A436" i="6" s="1"/>
  <c r="A437" i="6" s="1"/>
  <c r="A438" i="6" s="1"/>
  <c r="A439" i="6" s="1"/>
  <c r="A440" i="6" s="1"/>
  <c r="A441" i="6" s="1"/>
  <c r="A442" i="6" s="1"/>
  <c r="A443" i="6" s="1"/>
  <c r="A444" i="6" s="1"/>
  <c r="A445" i="6" s="1"/>
  <c r="A446" i="6" s="1"/>
  <c r="A447" i="6" s="1"/>
  <c r="A448" i="6" s="1"/>
  <c r="A449" i="6" s="1"/>
  <c r="A450" i="6" s="1"/>
  <c r="A451" i="6" s="1"/>
  <c r="A452" i="6" s="1"/>
  <c r="A453" i="6" s="1"/>
  <c r="A454" i="6" s="1"/>
  <c r="A455" i="6" s="1"/>
  <c r="A456" i="6" s="1"/>
  <c r="A457" i="6" s="1"/>
  <c r="A458" i="6" s="1"/>
  <c r="A459" i="6" s="1"/>
  <c r="A460" i="6" s="1"/>
  <c r="A461" i="6" s="1"/>
  <c r="A462" i="6" s="1"/>
  <c r="A463" i="6" s="1"/>
  <c r="A464" i="6" s="1"/>
  <c r="A465" i="6" s="1"/>
  <c r="A466" i="6" s="1"/>
  <c r="A467" i="6" s="1"/>
  <c r="A468" i="6" s="1"/>
  <c r="A469" i="6" s="1"/>
  <c r="A470" i="6" s="1"/>
  <c r="A471" i="6" s="1"/>
  <c r="A472" i="6" s="1"/>
  <c r="A473" i="6" s="1"/>
  <c r="A474" i="6" s="1"/>
  <c r="A475" i="6" s="1"/>
  <c r="A476" i="6" s="1"/>
  <c r="A477" i="6" s="1"/>
  <c r="A478" i="6" s="1"/>
  <c r="A479" i="6" s="1"/>
  <c r="A480" i="6" s="1"/>
  <c r="A481" i="6" s="1"/>
  <c r="A482" i="6" s="1"/>
  <c r="A483" i="6" s="1"/>
  <c r="A484" i="6" s="1"/>
  <c r="A485" i="6" s="1"/>
  <c r="A486" i="6" s="1"/>
  <c r="A487" i="6" s="1"/>
  <c r="A488" i="6" s="1"/>
  <c r="A489" i="6" s="1"/>
  <c r="A490" i="6" s="1"/>
  <c r="A491" i="6" s="1"/>
  <c r="A492" i="6" s="1"/>
  <c r="A493" i="6" s="1"/>
  <c r="A494" i="6" s="1"/>
  <c r="A495" i="6" s="1"/>
  <c r="A496" i="6" s="1"/>
  <c r="A497" i="6" s="1"/>
  <c r="A498" i="6" s="1"/>
  <c r="A499" i="6" s="1"/>
  <c r="A500" i="6" s="1"/>
  <c r="A501" i="6" s="1"/>
  <c r="A502" i="6" s="1"/>
  <c r="A503" i="6" s="1"/>
  <c r="A504" i="6" s="1"/>
  <c r="A505" i="6" s="1"/>
  <c r="A506" i="6" s="1"/>
  <c r="A507" i="6" s="1"/>
  <c r="A508" i="6" s="1"/>
  <c r="A509" i="6" s="1"/>
  <c r="A510" i="6" s="1"/>
  <c r="A511" i="6" s="1"/>
  <c r="A512" i="6" s="1"/>
  <c r="A513" i="6" s="1"/>
  <c r="A514" i="6" s="1"/>
  <c r="A515" i="6" s="1"/>
  <c r="A516" i="6" s="1"/>
  <c r="A517" i="6" s="1"/>
  <c r="A518" i="6" s="1"/>
  <c r="A519" i="6" s="1"/>
  <c r="A520" i="6" s="1"/>
  <c r="A521" i="6" s="1"/>
  <c r="A522" i="6" s="1"/>
  <c r="A523" i="6" s="1"/>
  <c r="A524" i="6" s="1"/>
  <c r="A525" i="6" s="1"/>
  <c r="A526" i="6" s="1"/>
  <c r="A527" i="6" s="1"/>
  <c r="A528" i="6" s="1"/>
  <c r="A529" i="6" s="1"/>
  <c r="A530" i="6" s="1"/>
  <c r="A531" i="6" s="1"/>
  <c r="A532" i="6" s="1"/>
  <c r="A533" i="6" s="1"/>
  <c r="A534" i="6" s="1"/>
  <c r="A535" i="6" s="1"/>
  <c r="A536" i="6" s="1"/>
  <c r="A537" i="6" s="1"/>
  <c r="A538" i="6" s="1"/>
  <c r="A539" i="6" s="1"/>
  <c r="A540" i="6" s="1"/>
  <c r="A541" i="6" s="1"/>
  <c r="A542" i="6" s="1"/>
  <c r="A543" i="6" s="1"/>
  <c r="A544" i="6" s="1"/>
  <c r="A545" i="6" s="1"/>
  <c r="A546" i="6" s="1"/>
  <c r="A547" i="6" s="1"/>
  <c r="A548" i="6" s="1"/>
  <c r="A549" i="6" s="1"/>
  <c r="A550" i="6" s="1"/>
  <c r="A551" i="6" s="1"/>
  <c r="A552" i="6" s="1"/>
  <c r="A553" i="6" s="1"/>
  <c r="A554" i="6" s="1"/>
  <c r="A555" i="6" s="1"/>
  <c r="A556" i="6" s="1"/>
  <c r="A557" i="6" s="1"/>
  <c r="A558" i="6" s="1"/>
  <c r="A559" i="6" s="1"/>
  <c r="A560" i="6" s="1"/>
  <c r="A561" i="6" s="1"/>
  <c r="A562" i="6" s="1"/>
  <c r="A563" i="6" s="1"/>
  <c r="A564" i="6" s="1"/>
  <c r="A565" i="6" s="1"/>
  <c r="A566" i="6" s="1"/>
  <c r="A567" i="6" s="1"/>
  <c r="A568" i="6" s="1"/>
  <c r="A569" i="6" s="1"/>
  <c r="A570" i="6" s="1"/>
  <c r="A571" i="6" s="1"/>
  <c r="A572" i="6" s="1"/>
  <c r="A573" i="6" s="1"/>
  <c r="A574" i="6" s="1"/>
  <c r="A575" i="6" s="1"/>
  <c r="A576" i="6" s="1"/>
  <c r="A577" i="6" s="1"/>
  <c r="A578" i="6" s="1"/>
  <c r="A579" i="6" s="1"/>
  <c r="A580" i="6" s="1"/>
  <c r="A581" i="6" s="1"/>
  <c r="A582" i="6" s="1"/>
  <c r="A583" i="6" s="1"/>
  <c r="A584" i="6" s="1"/>
  <c r="A585" i="6" s="1"/>
  <c r="A586" i="6" s="1"/>
  <c r="A587" i="6" s="1"/>
  <c r="A588" i="6" s="1"/>
  <c r="A589" i="6" s="1"/>
  <c r="A590" i="6" s="1"/>
  <c r="A591" i="6" s="1"/>
  <c r="A592" i="6" s="1"/>
  <c r="A593" i="6" s="1"/>
  <c r="A594" i="6" s="1"/>
  <c r="A595" i="6" s="1"/>
  <c r="A596" i="6" s="1"/>
  <c r="A597" i="6" s="1"/>
  <c r="A598" i="6" s="1"/>
  <c r="A599" i="6" s="1"/>
  <c r="A600" i="6" s="1"/>
  <c r="A601" i="6" s="1"/>
  <c r="A602" i="6" s="1"/>
  <c r="A603" i="6" s="1"/>
  <c r="A604" i="6" s="1"/>
  <c r="A605" i="6" s="1"/>
  <c r="A606" i="6" s="1"/>
  <c r="A607" i="6" s="1"/>
  <c r="A608" i="6" s="1"/>
  <c r="A609" i="6" s="1"/>
  <c r="A610" i="6" s="1"/>
  <c r="A611" i="6" s="1"/>
  <c r="A612" i="6" s="1"/>
  <c r="A613" i="6" s="1"/>
  <c r="A614" i="6" s="1"/>
  <c r="A615" i="6" s="1"/>
  <c r="A616" i="6" s="1"/>
  <c r="A617" i="6" s="1"/>
  <c r="A618" i="6" s="1"/>
  <c r="A619" i="6" s="1"/>
  <c r="A620" i="6" s="1"/>
  <c r="A621" i="6" s="1"/>
  <c r="A622" i="6" s="1"/>
  <c r="A623" i="6" s="1"/>
  <c r="A624" i="6" s="1"/>
  <c r="A625" i="6" s="1"/>
  <c r="A626" i="6" s="1"/>
  <c r="A627" i="6" s="1"/>
  <c r="A628" i="6" s="1"/>
  <c r="A629" i="6" s="1"/>
  <c r="A630" i="6" s="1"/>
  <c r="A631" i="6" s="1"/>
  <c r="A632" i="6" s="1"/>
  <c r="A633" i="6" s="1"/>
  <c r="A634" i="6" s="1"/>
  <c r="A635" i="6" s="1"/>
  <c r="A636" i="6" s="1"/>
  <c r="A637" i="6" s="1"/>
  <c r="A638" i="6" s="1"/>
  <c r="A639" i="6" s="1"/>
  <c r="A640" i="6" s="1"/>
  <c r="A641" i="6" s="1"/>
  <c r="A642" i="6" s="1"/>
  <c r="A643" i="6" s="1"/>
  <c r="A644" i="6" s="1"/>
  <c r="A645" i="6" s="1"/>
  <c r="A646" i="6" s="1"/>
  <c r="A647" i="6" s="1"/>
  <c r="A648" i="6" s="1"/>
  <c r="A649" i="6" s="1"/>
  <c r="A650" i="6" s="1"/>
  <c r="A651" i="6" s="1"/>
  <c r="A652" i="6" s="1"/>
  <c r="A653" i="6" s="1"/>
  <c r="A654" i="6" s="1"/>
  <c r="A655" i="6" s="1"/>
  <c r="A656" i="6" s="1"/>
  <c r="A657" i="6" s="1"/>
  <c r="A658" i="6" s="1"/>
  <c r="A659" i="6" s="1"/>
  <c r="A660" i="6" s="1"/>
  <c r="A661" i="6" s="1"/>
  <c r="A662" i="6" s="1"/>
  <c r="A663" i="6" s="1"/>
  <c r="A664" i="6" s="1"/>
  <c r="A665" i="6" s="1"/>
  <c r="A666" i="6" s="1"/>
  <c r="A667" i="6" s="1"/>
  <c r="A668" i="6" s="1"/>
  <c r="A669" i="6" s="1"/>
  <c r="A670" i="6" s="1"/>
  <c r="A671" i="6" s="1"/>
  <c r="A672" i="6" s="1"/>
  <c r="A673" i="6" s="1"/>
  <c r="A674" i="6" s="1"/>
  <c r="A675" i="6" s="1"/>
  <c r="A676" i="6" s="1"/>
  <c r="A677" i="6" s="1"/>
  <c r="A678" i="6" s="1"/>
  <c r="A679" i="6" s="1"/>
  <c r="A680" i="6" s="1"/>
  <c r="A681" i="6" s="1"/>
  <c r="A682" i="6" s="1"/>
  <c r="A683" i="6" s="1"/>
  <c r="A684" i="6" s="1"/>
  <c r="A685" i="6" s="1"/>
  <c r="A686" i="6" s="1"/>
  <c r="A687" i="6" s="1"/>
  <c r="A688" i="6" s="1"/>
  <c r="A689" i="6" s="1"/>
  <c r="A690" i="6" s="1"/>
  <c r="A691" i="6" s="1"/>
  <c r="A692" i="6" s="1"/>
  <c r="A693" i="6" s="1"/>
  <c r="A694" i="6" s="1"/>
  <c r="A695" i="6" s="1"/>
  <c r="A696" i="6" s="1"/>
  <c r="A697" i="6" s="1"/>
  <c r="A698" i="6" s="1"/>
  <c r="A699" i="6" s="1"/>
  <c r="A700" i="6" s="1"/>
  <c r="A701" i="6" s="1"/>
  <c r="A702" i="6" s="1"/>
  <c r="A703" i="6" s="1"/>
  <c r="A704" i="6" s="1"/>
  <c r="A705" i="6" s="1"/>
  <c r="A706" i="6" s="1"/>
  <c r="A707" i="6" s="1"/>
  <c r="A708" i="6" s="1"/>
  <c r="A709" i="6" s="1"/>
  <c r="A710" i="6" s="1"/>
  <c r="A711" i="6" s="1"/>
  <c r="A712" i="6" s="1"/>
  <c r="A713" i="6" s="1"/>
  <c r="A714" i="6" s="1"/>
  <c r="A715" i="6" s="1"/>
  <c r="A716" i="6" s="1"/>
  <c r="A717" i="6" s="1"/>
  <c r="A718" i="6" s="1"/>
  <c r="A719" i="6" s="1"/>
  <c r="A720" i="6" s="1"/>
  <c r="A721" i="6" s="1"/>
  <c r="A722" i="6" s="1"/>
  <c r="A723" i="6" s="1"/>
  <c r="A724" i="6" s="1"/>
  <c r="A725" i="6" s="1"/>
  <c r="A726" i="6" s="1"/>
  <c r="A727" i="6" s="1"/>
  <c r="A728" i="6" s="1"/>
  <c r="A729" i="6" s="1"/>
  <c r="A730" i="6" s="1"/>
  <c r="A731" i="6" s="1"/>
  <c r="A732" i="6" s="1"/>
  <c r="A733" i="6" s="1"/>
  <c r="A734" i="6" s="1"/>
  <c r="A735" i="6" s="1"/>
  <c r="A736" i="6" s="1"/>
  <c r="A737" i="6" s="1"/>
  <c r="A738" i="6" s="1"/>
  <c r="A739" i="6" s="1"/>
  <c r="A740" i="6" s="1"/>
  <c r="A741" i="6" s="1"/>
  <c r="A742" i="6" s="1"/>
  <c r="A743" i="6" s="1"/>
  <c r="A744" i="6" s="1"/>
  <c r="A745" i="6" s="1"/>
  <c r="A746" i="6" s="1"/>
  <c r="A747" i="6" s="1"/>
  <c r="A748" i="6" s="1"/>
  <c r="A749" i="6" s="1"/>
  <c r="A750" i="6" s="1"/>
  <c r="A751" i="6" s="1"/>
  <c r="A752" i="6" s="1"/>
  <c r="A753" i="6" s="1"/>
  <c r="A754" i="6" s="1"/>
  <c r="A755" i="6" s="1"/>
  <c r="A756" i="6" s="1"/>
  <c r="A757" i="6" s="1"/>
  <c r="A758" i="6" s="1"/>
  <c r="A759" i="6" s="1"/>
  <c r="A760" i="6" s="1"/>
  <c r="A761" i="6" s="1"/>
  <c r="A762" i="6" s="1"/>
  <c r="A763" i="6" s="1"/>
  <c r="A764" i="6" s="1"/>
  <c r="A765" i="6" s="1"/>
  <c r="A766" i="6" s="1"/>
  <c r="A767" i="6" s="1"/>
  <c r="A768" i="6" s="1"/>
  <c r="A769" i="6" s="1"/>
  <c r="A770" i="6" s="1"/>
  <c r="A771" i="6" s="1"/>
  <c r="A772" i="6" s="1"/>
  <c r="A773" i="6" s="1"/>
  <c r="A774" i="6" s="1"/>
  <c r="A775" i="6" s="1"/>
  <c r="A776" i="6" s="1"/>
  <c r="A777" i="6" s="1"/>
  <c r="A778" i="6" s="1"/>
  <c r="A779" i="6" s="1"/>
  <c r="A780" i="6" s="1"/>
  <c r="A781" i="6" s="1"/>
  <c r="A782" i="6" s="1"/>
  <c r="A783" i="6" s="1"/>
  <c r="A784" i="6" s="1"/>
  <c r="A785" i="6" s="1"/>
  <c r="A786" i="6" s="1"/>
  <c r="A787" i="6" s="1"/>
  <c r="A788" i="6" s="1"/>
  <c r="A789" i="6" s="1"/>
  <c r="A790" i="6" s="1"/>
  <c r="A791" i="6" s="1"/>
  <c r="A792" i="6" s="1"/>
  <c r="A793" i="6" s="1"/>
  <c r="A794" i="6" s="1"/>
  <c r="A795" i="6" s="1"/>
  <c r="A796" i="6" s="1"/>
  <c r="A797" i="6" s="1"/>
  <c r="A798" i="6" s="1"/>
  <c r="A799" i="6" s="1"/>
  <c r="A800" i="6" s="1"/>
  <c r="A801" i="6" s="1"/>
  <c r="A802" i="6" s="1"/>
  <c r="A803" i="6" s="1"/>
  <c r="A804" i="6" s="1"/>
  <c r="A805" i="6" s="1"/>
  <c r="A806" i="6" s="1"/>
  <c r="A807" i="6" s="1"/>
  <c r="A808" i="6" s="1"/>
  <c r="A809" i="6" s="1"/>
  <c r="A810" i="6" s="1"/>
  <c r="A811" i="6" s="1"/>
  <c r="A812" i="6" s="1"/>
  <c r="A813" i="6" s="1"/>
  <c r="A814" i="6" s="1"/>
  <c r="G17" i="6"/>
  <c r="G16" i="6"/>
  <c r="G15" i="6"/>
  <c r="G14" i="6"/>
  <c r="G13" i="6"/>
  <c r="G12" i="6"/>
  <c r="G11" i="6"/>
  <c r="G10" i="6"/>
  <c r="G9" i="6"/>
  <c r="B3" i="6"/>
  <c r="N12" i="5"/>
  <c r="N13" i="5"/>
  <c r="N14" i="5"/>
  <c r="N15" i="5"/>
  <c r="N16" i="5"/>
  <c r="N11" i="5"/>
  <c r="N22" i="5"/>
  <c r="N21" i="5"/>
  <c r="N20" i="5"/>
  <c r="N19" i="5"/>
  <c r="N18" i="5"/>
  <c r="N17" i="5"/>
  <c r="N10" i="5"/>
  <c r="N9" i="5"/>
  <c r="H15" i="2" l="1"/>
  <c r="H16" i="2"/>
  <c r="H17" i="2"/>
  <c r="H14" i="2"/>
  <c r="G10" i="2"/>
  <c r="G11" i="2"/>
  <c r="G12" i="2"/>
  <c r="G13" i="2"/>
  <c r="G14" i="2"/>
  <c r="G15" i="2"/>
  <c r="G16" i="2"/>
  <c r="G17" i="2"/>
  <c r="B10" i="3" l="1"/>
  <c r="D10" i="3"/>
  <c r="F10" i="3"/>
  <c r="H11" i="3"/>
  <c r="D12" i="3" l="1"/>
  <c r="D20" i="3"/>
  <c r="J22" i="3" l="1"/>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J107" i="3"/>
  <c r="J108" i="3"/>
  <c r="J109" i="3"/>
  <c r="J110" i="3"/>
  <c r="J111" i="3"/>
  <c r="J112" i="3"/>
  <c r="J113" i="3"/>
  <c r="J114" i="3"/>
  <c r="J115" i="3"/>
  <c r="J116" i="3"/>
  <c r="J117" i="3"/>
  <c r="J118" i="3"/>
  <c r="J119" i="3"/>
  <c r="J120" i="3"/>
  <c r="J121" i="3"/>
  <c r="J122" i="3"/>
  <c r="J123" i="3"/>
  <c r="J124" i="3"/>
  <c r="J125" i="3"/>
  <c r="J126" i="3"/>
  <c r="J127" i="3"/>
  <c r="J128" i="3"/>
  <c r="J129" i="3"/>
  <c r="J130" i="3"/>
  <c r="J131" i="3"/>
  <c r="J132" i="3"/>
  <c r="J133" i="3"/>
  <c r="J134" i="3"/>
  <c r="J135" i="3"/>
  <c r="J136" i="3"/>
  <c r="J137" i="3"/>
  <c r="J138" i="3"/>
  <c r="J139" i="3"/>
  <c r="J140" i="3"/>
  <c r="J141" i="3"/>
  <c r="J142" i="3"/>
  <c r="J143" i="3"/>
  <c r="J144" i="3"/>
  <c r="J145" i="3"/>
  <c r="J146" i="3"/>
  <c r="J147" i="3"/>
  <c r="J148" i="3"/>
  <c r="J149" i="3"/>
  <c r="J150" i="3"/>
  <c r="J151" i="3"/>
  <c r="J152" i="3"/>
  <c r="J153" i="3"/>
  <c r="J154" i="3"/>
  <c r="J155" i="3"/>
  <c r="J156" i="3"/>
  <c r="J157" i="3"/>
  <c r="J158" i="3"/>
  <c r="J159" i="3"/>
  <c r="J160" i="3"/>
  <c r="J161" i="3"/>
  <c r="J162" i="3"/>
  <c r="J163" i="3"/>
  <c r="J164" i="3"/>
  <c r="J165" i="3"/>
  <c r="J166" i="3"/>
  <c r="J167" i="3"/>
  <c r="J168" i="3"/>
  <c r="J169" i="3"/>
  <c r="J170" i="3"/>
  <c r="J171" i="3"/>
  <c r="J172" i="3"/>
  <c r="J173" i="3"/>
  <c r="J174" i="3"/>
  <c r="J175" i="3"/>
  <c r="J176" i="3"/>
  <c r="J177" i="3"/>
  <c r="J178" i="3"/>
  <c r="J179" i="3"/>
  <c r="J180" i="3"/>
  <c r="J181" i="3"/>
  <c r="J182" i="3"/>
  <c r="J183" i="3"/>
  <c r="J184" i="3"/>
  <c r="J185" i="3"/>
  <c r="J186" i="3"/>
  <c r="J187" i="3"/>
  <c r="J188" i="3"/>
  <c r="J189" i="3"/>
  <c r="J190" i="3"/>
  <c r="J191" i="3"/>
  <c r="J192" i="3"/>
  <c r="J193" i="3"/>
  <c r="J194" i="3"/>
  <c r="J195" i="3"/>
  <c r="J196" i="3"/>
  <c r="J197" i="3"/>
  <c r="J198" i="3"/>
  <c r="J199" i="3"/>
  <c r="J200" i="3"/>
  <c r="J201" i="3"/>
  <c r="J202" i="3"/>
  <c r="J203" i="3"/>
  <c r="J204" i="3"/>
  <c r="J205" i="3"/>
  <c r="J206" i="3"/>
  <c r="J207" i="3"/>
  <c r="J208" i="3"/>
  <c r="J209" i="3"/>
  <c r="J210" i="3"/>
  <c r="J211" i="3"/>
  <c r="J212" i="3"/>
  <c r="J213" i="3"/>
  <c r="J214" i="3"/>
  <c r="J215" i="3"/>
  <c r="J216" i="3"/>
  <c r="J217" i="3"/>
  <c r="J218" i="3"/>
  <c r="J219" i="3"/>
  <c r="J220" i="3"/>
  <c r="J221" i="3"/>
  <c r="J222" i="3"/>
  <c r="J223" i="3"/>
  <c r="J224" i="3"/>
  <c r="J225" i="3"/>
  <c r="J226" i="3"/>
  <c r="J227" i="3"/>
  <c r="J228" i="3"/>
  <c r="J229" i="3"/>
  <c r="J230" i="3"/>
  <c r="J231" i="3"/>
  <c r="J232" i="3"/>
  <c r="J233" i="3"/>
  <c r="J21" i="3"/>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I195" i="2"/>
  <c r="I196" i="2"/>
  <c r="I197" i="2"/>
  <c r="I198" i="2"/>
  <c r="I199" i="2"/>
  <c r="I200" i="2"/>
  <c r="I201" i="2"/>
  <c r="I202" i="2"/>
  <c r="I203" i="2"/>
  <c r="I204" i="2"/>
  <c r="I205" i="2"/>
  <c r="I206" i="2"/>
  <c r="I207" i="2"/>
  <c r="I208" i="2"/>
  <c r="I209" i="2"/>
  <c r="I210" i="2"/>
  <c r="I211" i="2"/>
  <c r="I212" i="2"/>
  <c r="I213" i="2"/>
  <c r="I214" i="2"/>
  <c r="I215" i="2"/>
  <c r="I216" i="2"/>
  <c r="I217" i="2"/>
  <c r="I218" i="2"/>
  <c r="I219" i="2"/>
  <c r="I220" i="2"/>
  <c r="I221" i="2"/>
  <c r="I222" i="2"/>
  <c r="I223" i="2"/>
  <c r="I224" i="2"/>
  <c r="I225" i="2"/>
  <c r="I226" i="2"/>
  <c r="I227" i="2"/>
  <c r="I228" i="2"/>
  <c r="I229" i="2"/>
  <c r="I230" i="2"/>
  <c r="I231" i="2"/>
  <c r="I232" i="2"/>
  <c r="I233" i="2"/>
  <c r="I234" i="2"/>
  <c r="I235" i="2"/>
  <c r="I236" i="2"/>
  <c r="I237" i="2"/>
  <c r="I238" i="2"/>
  <c r="I239" i="2"/>
  <c r="I240" i="2"/>
  <c r="I241" i="2"/>
  <c r="I242" i="2"/>
  <c r="I243" i="2"/>
  <c r="I244" i="2"/>
  <c r="I245" i="2"/>
  <c r="I246" i="2"/>
  <c r="I247" i="2"/>
  <c r="I248" i="2"/>
  <c r="I249" i="2"/>
  <c r="I250" i="2"/>
  <c r="I251" i="2"/>
  <c r="I252" i="2"/>
  <c r="I253" i="2"/>
  <c r="I254" i="2"/>
  <c r="I255" i="2"/>
  <c r="I256" i="2"/>
  <c r="I257" i="2"/>
  <c r="I258" i="2"/>
  <c r="I259" i="2"/>
  <c r="I260" i="2"/>
  <c r="I261" i="2"/>
  <c r="I262" i="2"/>
  <c r="I263" i="2"/>
  <c r="I264" i="2"/>
  <c r="I265" i="2"/>
  <c r="I266" i="2"/>
  <c r="I267" i="2"/>
  <c r="I268" i="2"/>
  <c r="I269" i="2"/>
  <c r="I270" i="2"/>
  <c r="I271" i="2"/>
  <c r="I272" i="2"/>
  <c r="I273" i="2"/>
  <c r="I274" i="2"/>
  <c r="I275" i="2"/>
  <c r="I276" i="2"/>
  <c r="I277" i="2"/>
  <c r="I278" i="2"/>
  <c r="I279" i="2"/>
  <c r="I280" i="2"/>
  <c r="I281" i="2"/>
  <c r="I282" i="2"/>
  <c r="I283" i="2"/>
  <c r="I284" i="2"/>
  <c r="I285" i="2"/>
  <c r="I286" i="2"/>
  <c r="I287" i="2"/>
  <c r="I288" i="2"/>
  <c r="I289" i="2"/>
  <c r="I290" i="2"/>
  <c r="I291" i="2"/>
  <c r="I292" i="2"/>
  <c r="I293" i="2"/>
  <c r="I294" i="2"/>
  <c r="I295" i="2"/>
  <c r="I296" i="2"/>
  <c r="I297" i="2"/>
  <c r="I298" i="2"/>
  <c r="I299" i="2"/>
  <c r="I300" i="2"/>
  <c r="I301" i="2"/>
  <c r="I302" i="2"/>
  <c r="I303" i="2"/>
  <c r="I304" i="2"/>
  <c r="I305" i="2"/>
  <c r="I306" i="2"/>
  <c r="I307" i="2"/>
  <c r="I25" i="2"/>
  <c r="I24" i="2"/>
  <c r="B13" i="1" l="1"/>
  <c r="I11" i="3"/>
  <c r="H12" i="3"/>
  <c r="I12" i="3" s="1"/>
  <c r="H13" i="3"/>
  <c r="I13" i="3" s="1"/>
  <c r="H14" i="3"/>
  <c r="I14" i="3" s="1"/>
  <c r="H10" i="3"/>
  <c r="I10" i="3" s="1"/>
  <c r="I7" i="3"/>
  <c r="H7" i="3"/>
  <c r="I9" i="3" l="1"/>
  <c r="B7" i="3" l="1"/>
  <c r="C7" i="3"/>
  <c r="D7" i="3"/>
  <c r="E7" i="3"/>
  <c r="F7" i="3"/>
  <c r="G7" i="3"/>
  <c r="E10" i="3"/>
  <c r="G10" i="3"/>
  <c r="B11" i="3"/>
  <c r="C11" i="3" s="1"/>
  <c r="D11" i="3"/>
  <c r="E11" i="3" s="1"/>
  <c r="F11" i="3"/>
  <c r="G11" i="3" s="1"/>
  <c r="B12" i="3"/>
  <c r="C12" i="3" s="1"/>
  <c r="E12" i="3"/>
  <c r="F12" i="3"/>
  <c r="G12" i="3" s="1"/>
  <c r="B13" i="3"/>
  <c r="C13" i="3" s="1"/>
  <c r="D13" i="3"/>
  <c r="E13" i="3" s="1"/>
  <c r="F13" i="3"/>
  <c r="G13" i="3" s="1"/>
  <c r="B14" i="3"/>
  <c r="C14" i="3" s="1"/>
  <c r="D14" i="3"/>
  <c r="E14" i="3" s="1"/>
  <c r="F14" i="3"/>
  <c r="G14" i="3" s="1"/>
  <c r="C10" i="3" l="1"/>
  <c r="C9" i="3" s="1"/>
  <c r="E9" i="3"/>
  <c r="G9" i="3"/>
  <c r="J234" i="3"/>
  <c r="J235" i="3"/>
  <c r="O10" i="1" l="1"/>
  <c r="O21" i="1"/>
  <c r="O18" i="1"/>
  <c r="O19" i="1"/>
  <c r="O20" i="1"/>
  <c r="O16" i="1"/>
  <c r="O14" i="1"/>
  <c r="O15" i="1"/>
  <c r="O9" i="1"/>
  <c r="O11" i="1"/>
  <c r="O12" i="1"/>
  <c r="O8" i="1"/>
  <c r="A24" i="2"/>
  <c r="A25" i="2" s="1"/>
  <c r="C23" i="2"/>
  <c r="C17" i="1" s="1"/>
  <c r="A21" i="3"/>
  <c r="A22" i="3" s="1"/>
  <c r="A23" i="3" s="1"/>
  <c r="A24" i="3" s="1"/>
  <c r="A25" i="3" s="1"/>
  <c r="A26" i="3" s="1"/>
  <c r="A27" i="3" s="1"/>
  <c r="A28" i="3" s="1"/>
  <c r="A29" i="3" s="1"/>
  <c r="A30" i="3" s="1"/>
  <c r="A31" i="3" s="1"/>
  <c r="A32" i="3" s="1"/>
  <c r="A33" i="3" s="1"/>
  <c r="A34" i="3" s="1"/>
  <c r="A35" i="3" s="1"/>
  <c r="A36" i="3" s="1"/>
  <c r="A37" i="3" s="1"/>
  <c r="A38" i="3" s="1"/>
  <c r="A39" i="3" s="1"/>
  <c r="A40" i="3" s="1"/>
  <c r="C22" i="1"/>
  <c r="O17" i="1" l="1"/>
  <c r="A26" i="2"/>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284" i="2" s="1"/>
  <c r="A285" i="2" s="1"/>
  <c r="A286" i="2" s="1"/>
  <c r="A287" i="2" s="1"/>
  <c r="A288" i="2" s="1"/>
  <c r="A289" i="2" s="1"/>
  <c r="A290" i="2" s="1"/>
  <c r="A291" i="2" s="1"/>
  <c r="A292" i="2" s="1"/>
  <c r="A293" i="2" s="1"/>
  <c r="A294" i="2" s="1"/>
  <c r="A295" i="2" s="1"/>
  <c r="A296" i="2" s="1"/>
  <c r="A297" i="2" s="1"/>
  <c r="A298" i="2" s="1"/>
  <c r="A299" i="2" s="1"/>
  <c r="A300" i="2" s="1"/>
  <c r="A301" i="2" s="1"/>
  <c r="A302" i="2" s="1"/>
  <c r="A303" i="2" s="1"/>
  <c r="A304" i="2" s="1"/>
  <c r="A305" i="2" s="1"/>
  <c r="A306" i="2" s="1"/>
  <c r="A307" i="2" s="1"/>
  <c r="A308" i="2" s="1"/>
  <c r="A309" i="2" s="1"/>
  <c r="A310" i="2" s="1"/>
  <c r="A311" i="2" s="1"/>
  <c r="A312" i="2" s="1"/>
  <c r="A313" i="2" s="1"/>
  <c r="A314" i="2" s="1"/>
  <c r="A315" i="2" s="1"/>
  <c r="A316" i="2" s="1"/>
  <c r="A317" i="2" s="1"/>
  <c r="A318" i="2" s="1"/>
  <c r="A319" i="2" s="1"/>
  <c r="A320" i="2" s="1"/>
  <c r="A321" i="2" s="1"/>
  <c r="A322" i="2" s="1"/>
  <c r="A323" i="2" s="1"/>
  <c r="A324" i="2" s="1"/>
  <c r="A325" i="2" s="1"/>
  <c r="A326" i="2" s="1"/>
  <c r="A327" i="2" s="1"/>
  <c r="A328" i="2" s="1"/>
  <c r="A329" i="2" s="1"/>
  <c r="A330" i="2" s="1"/>
  <c r="A331" i="2" s="1"/>
  <c r="A332" i="2" s="1"/>
  <c r="A333" i="2" s="1"/>
  <c r="A334" i="2" s="1"/>
  <c r="A335" i="2" s="1"/>
  <c r="A336" i="2" s="1"/>
  <c r="A337" i="2" s="1"/>
  <c r="A338" i="2" s="1"/>
  <c r="A339" i="2" s="1"/>
  <c r="A340" i="2" s="1"/>
  <c r="A341" i="2" s="1"/>
  <c r="A342" i="2" s="1"/>
  <c r="A343" i="2" s="1"/>
  <c r="A344" i="2" s="1"/>
  <c r="A345" i="2" s="1"/>
  <c r="A346" i="2" s="1"/>
  <c r="A347" i="2" s="1"/>
  <c r="A348" i="2" s="1"/>
  <c r="A349" i="2" s="1"/>
  <c r="A350" i="2" s="1"/>
  <c r="A351" i="2" s="1"/>
  <c r="A352" i="2" s="1"/>
  <c r="A353" i="2" s="1"/>
  <c r="A354" i="2" s="1"/>
  <c r="A355" i="2" s="1"/>
  <c r="A356" i="2" s="1"/>
  <c r="A357" i="2" s="1"/>
  <c r="A358" i="2" s="1"/>
  <c r="A359" i="2" s="1"/>
  <c r="A360" i="2" s="1"/>
  <c r="A361" i="2" s="1"/>
  <c r="A362" i="2" s="1"/>
  <c r="A363" i="2" s="1"/>
  <c r="A364" i="2" s="1"/>
  <c r="A365" i="2" s="1"/>
  <c r="A366" i="2" s="1"/>
  <c r="A367" i="2" s="1"/>
  <c r="A368" i="2" s="1"/>
  <c r="A369" i="2" s="1"/>
  <c r="A370" i="2" s="1"/>
  <c r="A371" i="2" s="1"/>
  <c r="A372" i="2" s="1"/>
  <c r="A373" i="2" s="1"/>
  <c r="A374" i="2" s="1"/>
  <c r="A375" i="2" s="1"/>
  <c r="A376" i="2" s="1"/>
  <c r="A377" i="2" s="1"/>
  <c r="A378" i="2" s="1"/>
  <c r="A379" i="2" s="1"/>
  <c r="A380" i="2" s="1"/>
  <c r="A381" i="2" s="1"/>
  <c r="A382" i="2" s="1"/>
  <c r="A383" i="2" s="1"/>
  <c r="A384" i="2" s="1"/>
  <c r="A385" i="2" s="1"/>
  <c r="A386" i="2" s="1"/>
  <c r="A387" i="2" s="1"/>
  <c r="A388" i="2" s="1"/>
  <c r="A389" i="2" s="1"/>
  <c r="A390" i="2" s="1"/>
  <c r="A391" i="2" s="1"/>
  <c r="A392" i="2" s="1"/>
  <c r="A393" i="2" s="1"/>
  <c r="A394" i="2" s="1"/>
  <c r="A395" i="2" s="1"/>
  <c r="A396" i="2" s="1"/>
  <c r="A397" i="2" s="1"/>
  <c r="A398" i="2" s="1"/>
  <c r="A399" i="2" s="1"/>
  <c r="A400" i="2" s="1"/>
  <c r="A401" i="2" s="1"/>
  <c r="A402" i="2" s="1"/>
  <c r="A403" i="2" s="1"/>
  <c r="A404" i="2" s="1"/>
  <c r="A405" i="2" s="1"/>
  <c r="A406" i="2" s="1"/>
  <c r="A407" i="2" s="1"/>
  <c r="A408" i="2" s="1"/>
  <c r="A409" i="2" s="1"/>
  <c r="A410" i="2" s="1"/>
  <c r="A411" i="2" s="1"/>
  <c r="A412" i="2" s="1"/>
  <c r="A413" i="2" s="1"/>
  <c r="A414" i="2" s="1"/>
  <c r="A415" i="2" s="1"/>
  <c r="A416" i="2" s="1"/>
  <c r="A417" i="2" s="1"/>
  <c r="A418" i="2" s="1"/>
  <c r="A419" i="2" s="1"/>
  <c r="A420" i="2" s="1"/>
  <c r="A421" i="2" s="1"/>
  <c r="A422" i="2" s="1"/>
  <c r="A423" i="2" s="1"/>
  <c r="A424" i="2" s="1"/>
  <c r="A425" i="2" s="1"/>
  <c r="A426" i="2" s="1"/>
  <c r="A427" i="2" s="1"/>
  <c r="A428" i="2" s="1"/>
  <c r="A429" i="2" s="1"/>
  <c r="A430" i="2" s="1"/>
  <c r="A431" i="2" s="1"/>
  <c r="A432" i="2" s="1"/>
  <c r="A433" i="2" s="1"/>
  <c r="A434" i="2" s="1"/>
  <c r="A435" i="2" s="1"/>
  <c r="A436" i="2" s="1"/>
  <c r="A437" i="2" s="1"/>
  <c r="A438" i="2" s="1"/>
  <c r="A439" i="2" s="1"/>
  <c r="A440" i="2" s="1"/>
  <c r="A441" i="2" s="1"/>
  <c r="A442" i="2" s="1"/>
  <c r="A443" i="2" s="1"/>
  <c r="A444" i="2" s="1"/>
  <c r="A445" i="2" s="1"/>
  <c r="A446" i="2" s="1"/>
  <c r="A447" i="2" s="1"/>
  <c r="A448" i="2" s="1"/>
  <c r="A449" i="2" s="1"/>
  <c r="A450" i="2" s="1"/>
  <c r="A451" i="2" s="1"/>
  <c r="A452" i="2" s="1"/>
  <c r="A453" i="2" s="1"/>
  <c r="A454" i="2" s="1"/>
  <c r="A455" i="2" s="1"/>
  <c r="A456" i="2" s="1"/>
  <c r="A457" i="2" s="1"/>
  <c r="A458" i="2" s="1"/>
  <c r="A459" i="2" s="1"/>
  <c r="A460" i="2" s="1"/>
  <c r="A461" i="2" s="1"/>
  <c r="A462" i="2" s="1"/>
  <c r="A463" i="2" s="1"/>
  <c r="A464" i="2" s="1"/>
  <c r="A465" i="2" s="1"/>
  <c r="A466" i="2" s="1"/>
  <c r="A467" i="2" s="1"/>
  <c r="A468" i="2" s="1"/>
  <c r="A469" i="2" s="1"/>
  <c r="A470" i="2" s="1"/>
  <c r="A471" i="2" s="1"/>
  <c r="A472" i="2" s="1"/>
  <c r="A473" i="2" s="1"/>
  <c r="A474" i="2" s="1"/>
  <c r="A475" i="2" s="1"/>
  <c r="A476" i="2" s="1"/>
  <c r="A477" i="2" s="1"/>
  <c r="A478" i="2" s="1"/>
  <c r="A479" i="2" s="1"/>
  <c r="A480" i="2" s="1"/>
  <c r="A481" i="2" s="1"/>
  <c r="A482" i="2" s="1"/>
  <c r="A483" i="2" s="1"/>
  <c r="A484" i="2" s="1"/>
  <c r="A485" i="2" s="1"/>
  <c r="A486" i="2" s="1"/>
  <c r="A487" i="2" s="1"/>
  <c r="A488" i="2" s="1"/>
  <c r="A489" i="2" s="1"/>
  <c r="A490" i="2" s="1"/>
  <c r="A491" i="2" s="1"/>
  <c r="A492" i="2" s="1"/>
  <c r="A493" i="2" s="1"/>
  <c r="A494" i="2" s="1"/>
  <c r="A495" i="2" s="1"/>
  <c r="A496" i="2" s="1"/>
  <c r="A497" i="2" s="1"/>
  <c r="A498" i="2" s="1"/>
  <c r="A499" i="2" s="1"/>
  <c r="A500" i="2" s="1"/>
  <c r="A501" i="2" s="1"/>
  <c r="A502" i="2" s="1"/>
  <c r="A503" i="2" s="1"/>
  <c r="A504" i="2" s="1"/>
  <c r="A505" i="2" s="1"/>
  <c r="A506" i="2" s="1"/>
  <c r="A507" i="2" s="1"/>
  <c r="A508" i="2" s="1"/>
  <c r="A509" i="2" s="1"/>
  <c r="A510" i="2" s="1"/>
  <c r="A511" i="2" s="1"/>
  <c r="A512" i="2" s="1"/>
  <c r="A513" i="2" s="1"/>
  <c r="A514" i="2" s="1"/>
  <c r="A515" i="2" s="1"/>
  <c r="A516" i="2" s="1"/>
  <c r="A517" i="2" s="1"/>
  <c r="A518" i="2" s="1"/>
  <c r="A519" i="2" s="1"/>
  <c r="A520" i="2" s="1"/>
  <c r="A521" i="2" s="1"/>
  <c r="A522" i="2" s="1"/>
  <c r="A523" i="2" s="1"/>
  <c r="A524" i="2" s="1"/>
  <c r="A525" i="2" s="1"/>
  <c r="A526" i="2" s="1"/>
  <c r="A527" i="2" s="1"/>
  <c r="A528" i="2" s="1"/>
  <c r="A529" i="2" s="1"/>
  <c r="A530" i="2" s="1"/>
  <c r="A531" i="2" s="1"/>
  <c r="A532" i="2" s="1"/>
  <c r="A533" i="2" s="1"/>
  <c r="A534" i="2" s="1"/>
  <c r="A535" i="2" s="1"/>
  <c r="A536" i="2" s="1"/>
  <c r="A537" i="2" s="1"/>
  <c r="A538" i="2" s="1"/>
  <c r="A539" i="2" s="1"/>
  <c r="A540" i="2" s="1"/>
  <c r="A541" i="2" s="1"/>
  <c r="A542" i="2" s="1"/>
  <c r="A543" i="2" s="1"/>
  <c r="A544" i="2" s="1"/>
  <c r="A545" i="2" s="1"/>
  <c r="A546" i="2" s="1"/>
  <c r="A547" i="2" s="1"/>
  <c r="A548" i="2" s="1"/>
  <c r="A549" i="2" s="1"/>
  <c r="A550" i="2" s="1"/>
  <c r="A551" i="2" s="1"/>
  <c r="A552" i="2" s="1"/>
  <c r="A553" i="2" s="1"/>
  <c r="A554" i="2" s="1"/>
  <c r="A555" i="2" s="1"/>
  <c r="A556" i="2" s="1"/>
  <c r="A557" i="2" s="1"/>
  <c r="A558" i="2" s="1"/>
  <c r="A559" i="2" s="1"/>
  <c r="A560" i="2" s="1"/>
  <c r="A561" i="2" s="1"/>
  <c r="A562" i="2" s="1"/>
  <c r="A563" i="2" s="1"/>
  <c r="A564" i="2" s="1"/>
  <c r="A565" i="2" s="1"/>
  <c r="A566" i="2" s="1"/>
  <c r="A567" i="2" s="1"/>
  <c r="A568" i="2" s="1"/>
  <c r="A569" i="2" s="1"/>
  <c r="A570" i="2" s="1"/>
  <c r="A571" i="2" s="1"/>
  <c r="A572" i="2" s="1"/>
  <c r="A573" i="2" s="1"/>
  <c r="A574" i="2" s="1"/>
  <c r="A575" i="2" s="1"/>
  <c r="A576" i="2" s="1"/>
  <c r="A577" i="2" s="1"/>
  <c r="A578" i="2" s="1"/>
  <c r="A579" i="2" s="1"/>
  <c r="A580" i="2" s="1"/>
  <c r="A581" i="2" s="1"/>
  <c r="A582" i="2" s="1"/>
  <c r="A583" i="2" s="1"/>
  <c r="A584" i="2" s="1"/>
  <c r="A585" i="2" s="1"/>
  <c r="A586" i="2" s="1"/>
  <c r="A587" i="2" s="1"/>
  <c r="A588" i="2" s="1"/>
  <c r="A589" i="2" s="1"/>
  <c r="A590" i="2" s="1"/>
  <c r="A591" i="2" s="1"/>
  <c r="A592" i="2" s="1"/>
  <c r="A593" i="2" s="1"/>
  <c r="A594" i="2" s="1"/>
  <c r="A595" i="2" s="1"/>
  <c r="A596" i="2" s="1"/>
  <c r="A597" i="2" s="1"/>
  <c r="A598" i="2" s="1"/>
  <c r="A599" i="2" s="1"/>
  <c r="A600" i="2" s="1"/>
  <c r="A601" i="2" s="1"/>
  <c r="A602" i="2" s="1"/>
  <c r="A603" i="2" s="1"/>
  <c r="A604" i="2" s="1"/>
  <c r="A605" i="2" s="1"/>
  <c r="A606" i="2" s="1"/>
  <c r="A607" i="2" s="1"/>
  <c r="A608" i="2" s="1"/>
  <c r="A609" i="2" s="1"/>
  <c r="A610" i="2" s="1"/>
  <c r="A611" i="2" s="1"/>
  <c r="A612" i="2" s="1"/>
  <c r="A613" i="2" s="1"/>
  <c r="A614" i="2" s="1"/>
  <c r="A615" i="2" s="1"/>
  <c r="A616" i="2" s="1"/>
  <c r="A617" i="2" s="1"/>
  <c r="A618" i="2" s="1"/>
  <c r="A619" i="2" s="1"/>
  <c r="A620" i="2" s="1"/>
  <c r="A621" i="2" s="1"/>
  <c r="A622" i="2" s="1"/>
  <c r="A623" i="2" s="1"/>
  <c r="A624" i="2" s="1"/>
  <c r="A625" i="2" s="1"/>
  <c r="A626" i="2" s="1"/>
  <c r="A627" i="2" s="1"/>
  <c r="A628" i="2" s="1"/>
  <c r="A629" i="2" s="1"/>
  <c r="A630" i="2" s="1"/>
  <c r="A631" i="2" s="1"/>
  <c r="A632" i="2" s="1"/>
  <c r="A633" i="2" s="1"/>
  <c r="A634" i="2" s="1"/>
  <c r="A635" i="2" s="1"/>
  <c r="A636" i="2" s="1"/>
  <c r="A637" i="2" s="1"/>
  <c r="A638" i="2" s="1"/>
  <c r="A639" i="2" s="1"/>
  <c r="A640" i="2" s="1"/>
  <c r="A641" i="2" s="1"/>
  <c r="A642" i="2" s="1"/>
  <c r="A643" i="2" s="1"/>
  <c r="A644" i="2" s="1"/>
  <c r="A645" i="2" s="1"/>
  <c r="A646" i="2" s="1"/>
  <c r="A647" i="2" s="1"/>
  <c r="A648" i="2" s="1"/>
  <c r="A649" i="2" s="1"/>
  <c r="A650" i="2" s="1"/>
  <c r="A651" i="2" s="1"/>
  <c r="A652" i="2" s="1"/>
  <c r="A653" i="2" s="1"/>
  <c r="A654" i="2" s="1"/>
  <c r="A655" i="2" s="1"/>
  <c r="A656" i="2" s="1"/>
  <c r="A657" i="2" s="1"/>
  <c r="A658" i="2" s="1"/>
  <c r="A659" i="2" s="1"/>
  <c r="A660" i="2" s="1"/>
  <c r="A661" i="2" s="1"/>
  <c r="A662" i="2" s="1"/>
  <c r="A663" i="2" s="1"/>
  <c r="A664" i="2" s="1"/>
  <c r="A665" i="2" s="1"/>
  <c r="A666" i="2" s="1"/>
  <c r="A667" i="2" s="1"/>
  <c r="A668" i="2" s="1"/>
  <c r="A669" i="2" s="1"/>
  <c r="A670" i="2" s="1"/>
  <c r="A671" i="2" s="1"/>
  <c r="A672" i="2" s="1"/>
  <c r="A673" i="2" s="1"/>
  <c r="A674" i="2" s="1"/>
  <c r="A675" i="2" s="1"/>
  <c r="A676" i="2" s="1"/>
  <c r="A677" i="2" s="1"/>
  <c r="A678" i="2" s="1"/>
  <c r="A679" i="2" s="1"/>
  <c r="A680" i="2" s="1"/>
  <c r="A681" i="2" s="1"/>
  <c r="A682" i="2" s="1"/>
  <c r="A683" i="2" s="1"/>
  <c r="A684" i="2" s="1"/>
  <c r="A685" i="2" s="1"/>
  <c r="A686" i="2" s="1"/>
  <c r="A687" i="2" s="1"/>
  <c r="A688" i="2" s="1"/>
  <c r="A689" i="2" s="1"/>
  <c r="A690" i="2" s="1"/>
  <c r="A691" i="2" s="1"/>
  <c r="A692" i="2" s="1"/>
  <c r="A693" i="2" s="1"/>
  <c r="A694" i="2" s="1"/>
  <c r="A695" i="2" s="1"/>
  <c r="A696" i="2" s="1"/>
  <c r="A697" i="2" s="1"/>
  <c r="A698" i="2" s="1"/>
  <c r="A699" i="2" s="1"/>
  <c r="A700" i="2" s="1"/>
  <c r="A701" i="2" s="1"/>
  <c r="A702" i="2" s="1"/>
  <c r="A703" i="2" s="1"/>
  <c r="A704" i="2" s="1"/>
  <c r="A705" i="2" s="1"/>
  <c r="A706" i="2" s="1"/>
  <c r="A707" i="2" s="1"/>
  <c r="A708" i="2" s="1"/>
  <c r="A709" i="2" s="1"/>
  <c r="A710" i="2" s="1"/>
  <c r="A711" i="2" s="1"/>
  <c r="A712" i="2" s="1"/>
  <c r="A713" i="2" s="1"/>
  <c r="A714" i="2" s="1"/>
  <c r="A715" i="2" s="1"/>
  <c r="A716" i="2" s="1"/>
  <c r="A717" i="2" s="1"/>
  <c r="A718" i="2" s="1"/>
  <c r="A719" i="2" s="1"/>
  <c r="A720" i="2" s="1"/>
  <c r="A721" i="2" s="1"/>
  <c r="A722" i="2" s="1"/>
  <c r="A723" i="2" s="1"/>
  <c r="A724" i="2" s="1"/>
  <c r="A725" i="2" s="1"/>
  <c r="A726" i="2" s="1"/>
  <c r="A727" i="2" s="1"/>
  <c r="A728" i="2" s="1"/>
  <c r="A729" i="2" s="1"/>
  <c r="A730" i="2" s="1"/>
  <c r="A731" i="2" s="1"/>
  <c r="A732" i="2" s="1"/>
  <c r="A733" i="2" s="1"/>
  <c r="A734" i="2" s="1"/>
  <c r="A735" i="2" s="1"/>
  <c r="A736" i="2" s="1"/>
  <c r="A737" i="2" s="1"/>
  <c r="A738" i="2" s="1"/>
  <c r="A739" i="2" s="1"/>
  <c r="A740" i="2" s="1"/>
  <c r="A741" i="2" s="1"/>
  <c r="A742" i="2" s="1"/>
  <c r="A743" i="2" s="1"/>
  <c r="A744" i="2" s="1"/>
  <c r="A745" i="2" s="1"/>
  <c r="A746" i="2" s="1"/>
  <c r="A747" i="2" s="1"/>
  <c r="A748" i="2" s="1"/>
  <c r="A749" i="2" s="1"/>
  <c r="A750" i="2" s="1"/>
  <c r="A751" i="2" s="1"/>
  <c r="A752" i="2" s="1"/>
  <c r="A753" i="2" s="1"/>
  <c r="A754" i="2" s="1"/>
  <c r="A755" i="2" s="1"/>
  <c r="A756" i="2" s="1"/>
  <c r="A757" i="2" s="1"/>
  <c r="A758" i="2" s="1"/>
  <c r="A759" i="2" s="1"/>
  <c r="A760" i="2" s="1"/>
  <c r="A761" i="2" s="1"/>
  <c r="A762" i="2" s="1"/>
  <c r="A763" i="2" s="1"/>
  <c r="A764" i="2" s="1"/>
  <c r="A765" i="2" s="1"/>
  <c r="A766" i="2" s="1"/>
  <c r="A767" i="2" s="1"/>
  <c r="A768" i="2" s="1"/>
  <c r="A769" i="2" s="1"/>
  <c r="A770" i="2" s="1"/>
  <c r="A771" i="2" s="1"/>
  <c r="A772" i="2" s="1"/>
  <c r="A773" i="2" s="1"/>
  <c r="A774" i="2" s="1"/>
  <c r="A775" i="2" s="1"/>
  <c r="A776" i="2" s="1"/>
  <c r="A777" i="2" s="1"/>
  <c r="A778" i="2" s="1"/>
  <c r="A779" i="2" s="1"/>
  <c r="A780" i="2" s="1"/>
  <c r="A781" i="2" s="1"/>
  <c r="A782" i="2" s="1"/>
  <c r="A783" i="2" s="1"/>
  <c r="A784" i="2" s="1"/>
  <c r="A785" i="2" s="1"/>
  <c r="A786" i="2" s="1"/>
  <c r="A787" i="2" s="1"/>
  <c r="A788" i="2" s="1"/>
  <c r="A789" i="2" s="1"/>
  <c r="A790" i="2" s="1"/>
  <c r="A791" i="2" s="1"/>
  <c r="A792" i="2" s="1"/>
  <c r="A793" i="2" s="1"/>
  <c r="A794" i="2" s="1"/>
  <c r="A795" i="2" s="1"/>
  <c r="A796" i="2" s="1"/>
  <c r="A797" i="2" s="1"/>
  <c r="A798" i="2" s="1"/>
  <c r="A799" i="2" s="1"/>
  <c r="A800" i="2" s="1"/>
  <c r="A801" i="2" s="1"/>
  <c r="A802" i="2" s="1"/>
  <c r="A803" i="2" s="1"/>
  <c r="A804" i="2" s="1"/>
  <c r="A805" i="2" s="1"/>
  <c r="A806" i="2" s="1"/>
  <c r="A807" i="2" s="1"/>
  <c r="A808" i="2" s="1"/>
  <c r="A809" i="2" s="1"/>
  <c r="A810" i="2" s="1"/>
  <c r="A811" i="2" s="1"/>
  <c r="A812" i="2" s="1"/>
  <c r="A813" i="2" s="1"/>
  <c r="A814" i="2" s="1"/>
  <c r="A815" i="2" s="1"/>
  <c r="H10" i="2" l="1"/>
  <c r="H11" i="2"/>
  <c r="H12" i="2"/>
  <c r="H13" i="2"/>
  <c r="H9" i="2"/>
  <c r="G9" i="2"/>
  <c r="H8" i="2" l="1"/>
  <c r="D1" i="2"/>
  <c r="D1" i="3" l="1"/>
  <c r="B3" i="2" l="1"/>
</calcChain>
</file>

<file path=xl/comments1.xml><?xml version="1.0" encoding="utf-8"?>
<comments xmlns="http://schemas.openxmlformats.org/spreadsheetml/2006/main">
  <authors>
    <author>Irma Šopienė</author>
  </authors>
  <commentList>
    <comment ref="C1" authorId="0" shapeId="0">
      <text>
        <r>
          <rPr>
            <b/>
            <sz val="9"/>
            <color indexed="81"/>
            <rFont val="Tahoma"/>
            <family val="2"/>
          </rPr>
          <t>Irma Šopienė:</t>
        </r>
        <r>
          <rPr>
            <sz val="9"/>
            <color indexed="81"/>
            <rFont val="Tahoma"/>
            <family val="2"/>
          </rPr>
          <t xml:space="preserve">
sąrašas tik pavyzdinis, derinamas</t>
        </r>
      </text>
    </comment>
    <comment ref="D1" authorId="0" shapeId="0">
      <text>
        <r>
          <rPr>
            <b/>
            <sz val="9"/>
            <color indexed="81"/>
            <rFont val="Tahoma"/>
            <family val="2"/>
          </rPr>
          <t>Irma Šopienė:</t>
        </r>
        <r>
          <rPr>
            <sz val="9"/>
            <color indexed="81"/>
            <rFont val="Tahoma"/>
            <family val="2"/>
          </rPr>
          <t xml:space="preserve">
sąrašas tik pavyzdinis, derinamas</t>
        </r>
      </text>
    </comment>
  </commentList>
</comments>
</file>

<file path=xl/sharedStrings.xml><?xml version="1.0" encoding="utf-8"?>
<sst xmlns="http://schemas.openxmlformats.org/spreadsheetml/2006/main" count="225" uniqueCount="99">
  <si>
    <t>IŠLAIDŲ DEKLARACIJA</t>
  </si>
  <si>
    <t>kelionių išlaidos</t>
  </si>
  <si>
    <t>išorinių ekspertų išlaidos</t>
  </si>
  <si>
    <t>kitos išlaidos</t>
  </si>
  <si>
    <t>Dokumento tipas</t>
  </si>
  <si>
    <t>Serija, Nr.</t>
  </si>
  <si>
    <t>Išlaidų pagrindimo dokumentai</t>
  </si>
  <si>
    <t>Suma, Eur</t>
  </si>
  <si>
    <t>Nr.</t>
  </si>
  <si>
    <t>Eil.</t>
  </si>
  <si>
    <t>renginių / susitikimų išlaidos</t>
  </si>
  <si>
    <t>Programos kodas</t>
  </si>
  <si>
    <t>Priedas Nr. 1 prie Išlaidų deklaracijos</t>
  </si>
  <si>
    <t>Priedas Nr. 2 prie Išlaidų deklaracijos</t>
  </si>
  <si>
    <t>Išlaidų suma</t>
  </si>
  <si>
    <t>Ataskaitinis laikotarpis, už kurį teikiama išlaidų deklaracija nuo iki</t>
  </si>
  <si>
    <t>ID numeris</t>
  </si>
  <si>
    <t>ID data</t>
  </si>
  <si>
    <t>ID tipas:</t>
  </si>
  <si>
    <t>Dokumento pavadinimas</t>
  </si>
  <si>
    <t>Sutartis</t>
  </si>
  <si>
    <t>Avansinė apyskaita</t>
  </si>
  <si>
    <t>Kasos kvitas</t>
  </si>
  <si>
    <t>Partnerio išlaidų deklaracija</t>
  </si>
  <si>
    <t>ID Tipas</t>
  </si>
  <si>
    <t>Apmokėjimo data</t>
  </si>
  <si>
    <t>Aprašymas</t>
  </si>
  <si>
    <t>Viešinimas</t>
  </si>
  <si>
    <t>Kitos išlaidos</t>
  </si>
  <si>
    <t>Darbo užmokestis</t>
  </si>
  <si>
    <t>Išlaidų tipas</t>
  </si>
  <si>
    <t xml:space="preserve"> Valdymo išlaidų tipas</t>
  </si>
  <si>
    <t>Dvišalio išlaidų tipas</t>
  </si>
  <si>
    <t>ID Numeris</t>
  </si>
  <si>
    <t>Dokumento data</t>
  </si>
  <si>
    <t>(parašas)</t>
  </si>
  <si>
    <t>Deklaraciją teikiančio juridinio asmens pavadinimas</t>
  </si>
  <si>
    <t>Įstaigos vadovo Vardas Pavardė</t>
  </si>
  <si>
    <t>Tarpinė</t>
  </si>
  <si>
    <t>Galutinė</t>
  </si>
  <si>
    <t>NORIS kodas</t>
  </si>
  <si>
    <t>Įstaigos vyr. finansininko ar jo įgalioto asmens Vardas Pavardė</t>
  </si>
  <si>
    <t>Laikotarpis nuo</t>
  </si>
  <si>
    <t>Laikotarpis iki</t>
  </si>
  <si>
    <t>Programa</t>
  </si>
  <si>
    <t>PROGRAMA</t>
  </si>
  <si>
    <r>
      <t xml:space="preserve">Per ataskaitinį laikotarpį patirtų ir apmokėtų programų valdymo išlaidų suma, Eur 
Detalizacija pateikta </t>
    </r>
    <r>
      <rPr>
        <b/>
        <sz val="11"/>
        <color theme="1"/>
        <rFont val="Times New Roman"/>
        <family val="1"/>
      </rPr>
      <t>Priede Nr. 1</t>
    </r>
  </si>
  <si>
    <t>VšĮ Centrinė projektų valdymo agentūra</t>
  </si>
  <si>
    <t>CPVA netaikoma</t>
  </si>
  <si>
    <t xml:space="preserve">I. PATIRTOS IR APMOKĖTOS PROGRAMŲ VALDYMO IŠLAIDOS </t>
  </si>
  <si>
    <t>Įsakymas</t>
  </si>
  <si>
    <t>Nurodomi visų programų, kuriose CPVA yra PO, kodai</t>
  </si>
  <si>
    <t>Išorinių ekspertų paslaugos</t>
  </si>
  <si>
    <t>Renginiai ir susitikimai</t>
  </si>
  <si>
    <t>Komandiruotės</t>
  </si>
  <si>
    <t>Mokymai pareiškėjams ir projektų vykdytojams</t>
  </si>
  <si>
    <t>Turtas</t>
  </si>
  <si>
    <t>Pridėtinės išlaidos</t>
  </si>
  <si>
    <r>
      <t xml:space="preserve">Per ataskaitinį laikotarpį patirtų ir apmokėtų dvišalio bendradarbiavimo fondo išlaidų suma, Eur
Detalizacija peteikta </t>
    </r>
    <r>
      <rPr>
        <b/>
        <sz val="11"/>
        <color theme="1"/>
        <rFont val="Times New Roman"/>
        <family val="1"/>
      </rPr>
      <t>Priede Nr. 2</t>
    </r>
  </si>
  <si>
    <t>* Tik institucijos patirtos programų dvišalio bendradarbiavimo fondo išlaidos; neįtraukiamos programų dvišalio fondo tiesioginio ir netiesioginio finansavimo projektų išlaidos</t>
  </si>
  <si>
    <t>II. PATIRTOS IR APMOKĖTOS PROGRAMŲ DVIŠALIO BENDRADARBIAVIMO FONDO IŠLAIDOS*</t>
  </si>
  <si>
    <r>
      <t xml:space="preserve">Aprašykite kokios programų valdymo veiklos buvo įgyvendintos ir kokios išlaidos jas įgyvendinant buvo patirtos per ataskaitinį laikotarpį. 
</t>
    </r>
    <r>
      <rPr>
        <i/>
        <u/>
        <sz val="11"/>
        <color theme="0" tint="-0.499984740745262"/>
        <rFont val="Times New Roman"/>
        <family val="1"/>
        <charset val="186"/>
      </rPr>
      <t>Pridėkite valdymo išlaidų paskirstymo programoms suvestinę</t>
    </r>
  </si>
  <si>
    <r>
      <rPr>
        <i/>
        <u/>
        <sz val="11"/>
        <color theme="0" tint="-0.499984740745262"/>
        <rFont val="Times New Roman"/>
        <family val="1"/>
        <charset val="186"/>
      </rPr>
      <t>Kiekvienai programai atskirai</t>
    </r>
    <r>
      <rPr>
        <i/>
        <sz val="11"/>
        <color theme="0" tint="-0.499984740745262"/>
        <rFont val="Times New Roman"/>
        <family val="1"/>
      </rPr>
      <t xml:space="preserve"> aprašykite kokios programos dvišalio bendradarbiavimo fondo veiklos buvo įgyvendintos ir kokios išlaidos jas įgyvendinant buvo patirtos per ataskaitinį laikotarpį.
</t>
    </r>
  </si>
  <si>
    <t>IŠ VISO</t>
  </si>
  <si>
    <t>Iš viso:</t>
  </si>
  <si>
    <t>II. PATIRTOS IR APMOKĖTOS PROGRAMŲ DVIŠALIO BENDRADARBIAVIMO FONDO IŠLAIDOS</t>
  </si>
  <si>
    <t>Sąskaita</t>
  </si>
  <si>
    <t>Išankstinė sąskaita</t>
  </si>
  <si>
    <t>Pažyma</t>
  </si>
  <si>
    <t>Kitas</t>
  </si>
  <si>
    <t>Suma iš viso apskaičiuojama automatiškai</t>
  </si>
  <si>
    <t>Nurodomas eilutės eilės numeris</t>
  </si>
  <si>
    <t>Užpildoma automatiškai, per ataskaitinį laikotarpį CPVA patirtų ir apmokėtų programų valdymo išlaidų sumą perkeliant iš ID Priedo Nr.1</t>
  </si>
  <si>
    <t>Užpildoma automatiškai, per ataskaitinį laikotarpį CPVA patirtų ir apmokėtų dvišalio bendradarbiavimo fondo išlaidų sumą perkeliant iš ID Priedo Nr.2</t>
  </si>
  <si>
    <r>
      <t>Išlaidų sumos pagal išlaidų tipus</t>
    </r>
    <r>
      <rPr>
        <i/>
        <sz val="10"/>
        <color theme="1"/>
        <rFont val="Times New Roman"/>
        <family val="1"/>
      </rPr>
      <t xml:space="preserve"> apskaičiuojamos automatiškai pagal lentelės (2) ir (3) stulpeliuose pateiktą informaciją</t>
    </r>
  </si>
  <si>
    <r>
      <t>Išlaidų sumos pagal išlaidų tipus ir programą</t>
    </r>
    <r>
      <rPr>
        <i/>
        <sz val="10"/>
        <color theme="1"/>
        <rFont val="Times New Roman"/>
        <family val="1"/>
      </rPr>
      <t xml:space="preserve"> apskaičiuojamos automatiškai</t>
    </r>
  </si>
  <si>
    <t>Nurodoma ID pateikimo data pagal formatą „mmmm-mm-dd“.</t>
  </si>
  <si>
    <t>Nurodoma, kokio tipo ID yra teikiama: tarpinė ar galutinė.
Pildant ID formą paspaudus dešinėje laukelio pusėje esančią rodyklę, iš pateikiamo pasirinkimo sąrašo pasirenkama reikšmė „Tarpinė“, kai teikiama tarpinė ID, arba „Galutinė“, kai teikiama galutinė ID.
Vienoje ID formoje gali būti pažymėtas tik vienas ID tipas.</t>
  </si>
  <si>
    <t>Nurodomas ID eilės numeris
Pildant ID formą paspaudus dešinėje laukelio pusėje esančią rodyklę, iš pateikiamo pasirinkimo sąrašo pasirenkama reikšmė „001“, kai teikiama pirma ID, „002“, kai teikiama antra ID ir t.t. Tikslinant pateiktą ID, jos numeris nesikeičia.</t>
  </si>
  <si>
    <t>Nurodomas laikotarpis nuo 20__-__-__ iki 20__-__-__, per kurį patirtos ir apmokėtos išlaidos deklaruojamos ID.
Pildant ID formos datos lauką "Nuo 20__-__-__", užpildomas automatiškai Susitarimo memorandumų pasirašymo data. Ataskaitinio laikotarpio pradžia visose ID yra vienoda. 
Pildant ID formos datos lauką "Iki 20__-__-__", paspaudus dešinėje laukelio pusėje esančią rodyklę, iš pateikiamo pasirinkimo sąrašo pasirenkama reikalinga ataskaitinio laikotarpio, už kurį teikiama ID, pabaigos reikšmė.</t>
  </si>
  <si>
    <r>
      <t xml:space="preserve">Pateikiama informacija apie tai, kokios programos valdymo veiklos buvo įgyvendintos per ataskaitinį laikotarpį ir kokios deklaruojamos išlaidos joms buvo patirtos ir apmokėtos.
Jei išlaidų per ataskaitinį laikotarpį nebuvo patirta ir apmokėta, pateikiama informacija tik apie veiklų įgyvendinimą.
</t>
    </r>
    <r>
      <rPr>
        <i/>
        <u/>
        <sz val="11"/>
        <color theme="1"/>
        <rFont val="Times New Roman"/>
        <family val="1"/>
        <charset val="186"/>
      </rPr>
      <t>Reikia pridėti valdymo išlaidų paskirstymo programoms suvestinę.</t>
    </r>
  </si>
  <si>
    <t>ID eilės numeris nurodomas automatiškai perkeliant iš ID bendros dalies arba nurodomas ranka</t>
  </si>
  <si>
    <t>Pildant ID formą paspaudus dešinėje laukelio pusėje esančią rodyklę, iš pateikiamo pasirinkimo sąrašo pasirenkamas reikalingas išlaidų tipas.
Išlaidų tipas pasirenkamas pagal išlaidų pobūdį, pvz. jei deklaruojamos salės nuomos išlaidos viešinimo renginiui, pasirenkama "viešinimas", jei salės nuomos išlaidos, kai buvo rengiami mokymai pareiškėjams - pasirenkama "mokymai pareiškėjams" ir pan.
Kai pagal patirtų ir apmokėtų išlaidų pobūdį jų negalima priskirti nė vienam iš pasirenkamų išlaidų tipų, pasirenkama "Kitos išlaidos" ir detaliai aprašoma 8 stulpelyje "Aprašymas".</t>
  </si>
  <si>
    <t>Nurodoma deklaruojama išlaidų suma, pagal išlaidų pagrindimo dokumentą</t>
  </si>
  <si>
    <t>Pildant ID formą paspaudus dešinėje laukelio pusėje esančią rodyklę, iš pateikiamo pasirinkimo sąrašo pasirenkamas reikalingas dokumento tipas. Jei nurodytame sąraše reikiamo dokumento nėra, pasirenkama "Kitas"</t>
  </si>
  <si>
    <t>Nurodoma išlaidų pagrindimo dokumento serija ir numeris. Jei dokumentas neturi serijos ir (ar) numerio, šis laukas nepildomas arba nurodomas tik dokumento serija arba numeris.</t>
  </si>
  <si>
    <t>Nurodoma išlaidų pagrindimo dokumento išrašymo data (metai, mėnuo, diena) pagal formatą "mmmm-mm-dd".
Dokumento data negali būti ankstenė ar vėlesnė, nei ID ataskaitinio laikotarpio datos.</t>
  </si>
  <si>
    <t>Nurodoma išlaidų pagal pagrindimo dokumentą apmokėjimo data (metai, mėnuo, diena) pagal formatą "mmmm-mm-dd".
Dokumento data negali būti ankstenė ar vėlesnė, nei ID ataskaitinio laikotarpio datos.</t>
  </si>
  <si>
    <t>Teikiami paaiškinimai, susiję su deklaruojamomis išlaidomis (pvz. jei deklaruojamos išlaidos, priskirtos viešinimo išlaidų tipui, kai sąskaita išrašyta už salės nuomą nurodoma, pvz.  "salės nuoma viešinimo renginiui, vykusiam xxxx-xx-xx, skirtam ..."</t>
  </si>
  <si>
    <t>Pildant ID formą paspaudus dešinėje laukelio pusėje esančią rodyklę, iš pateikiamo pasirinkimo sąrašo pasirenkamas reikalingas išlaidų tipas.
Išlaidų tipas pasirenkamas pagal išlaidų pobūdį, pvz. jei deklaruojamos salės nuomos išlaidos viešinimo renginiui, pasirenkama "viešinimas", jei salės nuomos išlaidos, kai buvo rengiami mokymai  - pasirenkama "Renginiai ir susitikimai" ir pan.
Kai pagal patirtų ir apmokėtų išlaidų pobūdį jų negalima priskirti nė vienam iš pasirenkamų išlaidų tipų, pasirenkama "Kitos išlaidos" ir detaliai aprašoma 8 stulpelyje"Aprašymas".</t>
  </si>
  <si>
    <t>Nurodomas programos kodas</t>
  </si>
  <si>
    <t xml:space="preserve">Pildant ID formą paspaudus dešinėje laukelio pusėje esančią rodyklę, iš pateikiamo pasirinkimo sąrašo pasirenkamas reikalingas dokumento tipas </t>
  </si>
  <si>
    <r>
      <rPr>
        <i/>
        <u/>
        <sz val="11"/>
        <color theme="1"/>
        <rFont val="Times New Roman"/>
        <family val="1"/>
        <charset val="186"/>
      </rPr>
      <t>Kiekvienai programai atskirai</t>
    </r>
    <r>
      <rPr>
        <i/>
        <sz val="11"/>
        <color theme="1"/>
        <rFont val="Times New Roman"/>
        <family val="1"/>
        <charset val="186"/>
      </rPr>
      <t xml:space="preserve"> pateikiama informacija apie tai, kokios dvišalio bendradarbiavimo fondo veiklos buvo įgyvendintos per ataskaitinį laikotarpį ir kokios deklaruojamos išlaidos joms buvo patirtos ir apmokėtos.
Jei išlaidų per ataskaitinį laikotarpį nebuvo patirta ir apmokėta, pateikiama informacija tik apie veiklų įgyvendinimą.  
</t>
    </r>
  </si>
  <si>
    <t>(taikoma, kai PO yra CPVA)</t>
  </si>
  <si>
    <t>LT01-3S</t>
  </si>
  <si>
    <t>LT01-4S</t>
  </si>
  <si>
    <t>LT01-5S</t>
  </si>
  <si>
    <t>LT01-6S</t>
  </si>
  <si>
    <t>gfdgd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</si>
</sst>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0"/>
  </numFmts>
  <fonts count="30" x14ac:knownFonts="1">
    <font>
      <sz val="11"/>
      <color theme="1"/>
      <name val="Calibri"/>
      <family val="2"/>
      <charset val="186"/>
      <scheme val="minor"/>
    </font>
    <font>
      <b/>
      <sz val="11"/>
      <color theme="1"/>
      <name val="Times New Roman"/>
      <family val="1"/>
      <charset val="186"/>
    </font>
    <font>
      <i/>
      <sz val="10"/>
      <color theme="1"/>
      <name val="Times New Roman"/>
      <family val="1"/>
      <charset val="186"/>
    </font>
    <font>
      <sz val="11"/>
      <color theme="1"/>
      <name val="Times New Roman"/>
      <family val="1"/>
      <charset val="186"/>
    </font>
    <font>
      <sz val="8"/>
      <color theme="1"/>
      <name val="Times New Roman"/>
      <family val="1"/>
      <charset val="186"/>
    </font>
    <font>
      <sz val="11"/>
      <color theme="1"/>
      <name val="Times New Roman"/>
      <family val="1"/>
    </font>
    <font>
      <b/>
      <sz val="11"/>
      <color theme="1"/>
      <name val="Times New Roman"/>
      <family val="1"/>
    </font>
    <font>
      <i/>
      <sz val="10"/>
      <color theme="1"/>
      <name val="Times New Roman"/>
      <family val="1"/>
    </font>
    <font>
      <b/>
      <sz val="11"/>
      <color theme="1"/>
      <name val="Calibri"/>
      <family val="2"/>
      <charset val="204"/>
      <scheme val="minor"/>
    </font>
    <font>
      <sz val="8"/>
      <color theme="1"/>
      <name val="Times New Roman"/>
      <family val="1"/>
    </font>
    <font>
      <b/>
      <sz val="10"/>
      <color theme="1"/>
      <name val="Times New Roman"/>
      <family val="1"/>
    </font>
    <font>
      <sz val="11"/>
      <color theme="0"/>
      <name val="Calibri"/>
      <family val="2"/>
      <charset val="186"/>
      <scheme val="minor"/>
    </font>
    <font>
      <sz val="10"/>
      <color theme="1"/>
      <name val="Times New Roman"/>
      <family val="1"/>
    </font>
    <font>
      <b/>
      <sz val="11"/>
      <color rgb="FFFF0000"/>
      <name val="Times New Roman"/>
      <family val="1"/>
    </font>
    <font>
      <i/>
      <sz val="11"/>
      <color theme="1"/>
      <name val="Times New Roman"/>
      <family val="1"/>
      <charset val="186"/>
    </font>
    <font>
      <i/>
      <sz val="11"/>
      <color theme="0" tint="-0.499984740745262"/>
      <name val="Times New Roman"/>
      <family val="1"/>
    </font>
    <font>
      <sz val="9"/>
      <color indexed="81"/>
      <name val="Tahoma"/>
      <family val="2"/>
    </font>
    <font>
      <b/>
      <sz val="9"/>
      <color indexed="81"/>
      <name val="Tahoma"/>
      <family val="2"/>
    </font>
    <font>
      <i/>
      <sz val="8"/>
      <color theme="1"/>
      <name val="Times New Roman"/>
      <family val="1"/>
      <charset val="186"/>
    </font>
    <font>
      <i/>
      <u/>
      <sz val="11"/>
      <color theme="0" tint="-0.499984740745262"/>
      <name val="Times New Roman"/>
      <family val="1"/>
      <charset val="186"/>
    </font>
    <font>
      <i/>
      <sz val="11"/>
      <color theme="0" tint="-0.499984740745262"/>
      <name val="Times New Roman"/>
      <family val="1"/>
      <charset val="186"/>
    </font>
    <font>
      <sz val="11"/>
      <color theme="1"/>
      <name val="Calibri"/>
      <family val="2"/>
      <scheme val="minor"/>
    </font>
    <font>
      <sz val="10"/>
      <color theme="0"/>
      <name val="Times New Roman"/>
      <family val="1"/>
    </font>
    <font>
      <i/>
      <sz val="10.5"/>
      <color theme="1"/>
      <name val="Times New Roman"/>
      <family val="1"/>
      <charset val="186"/>
    </font>
    <font>
      <b/>
      <sz val="10"/>
      <color rgb="FF7030A0"/>
      <name val="Times New Roman"/>
      <family val="1"/>
    </font>
    <font>
      <b/>
      <sz val="10"/>
      <color theme="1"/>
      <name val="Times New Roman"/>
      <family val="1"/>
      <charset val="186"/>
    </font>
    <font>
      <sz val="10"/>
      <color theme="1"/>
      <name val="Times New Roman"/>
      <family val="1"/>
      <charset val="186"/>
    </font>
    <font>
      <b/>
      <i/>
      <sz val="10"/>
      <color theme="1"/>
      <name val="Times New Roman"/>
      <family val="1"/>
      <charset val="186"/>
    </font>
    <font>
      <i/>
      <sz val="11"/>
      <color theme="1"/>
      <name val="Calibri"/>
      <family val="2"/>
      <charset val="186"/>
      <scheme val="minor"/>
    </font>
    <font>
      <i/>
      <u/>
      <sz val="11"/>
      <color theme="1"/>
      <name val="Times New Roman"/>
      <family val="1"/>
      <charset val="186"/>
    </font>
  </fonts>
  <fills count="6">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39997558519241921"/>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
      <left style="medium">
        <color theme="0" tint="-0.499984740745262"/>
      </left>
      <right style="thin">
        <color theme="0" tint="-0.249977111117893"/>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right style="thin">
        <color theme="0" tint="-0.249977111117893"/>
      </right>
      <top style="medium">
        <color theme="0" tint="-0.499984740745262"/>
      </top>
      <bottom style="medium">
        <color theme="0" tint="-0.499984740745262"/>
      </bottom>
      <diagonal/>
    </border>
    <border>
      <left/>
      <right style="thin">
        <color theme="0" tint="-0.249977111117893"/>
      </right>
      <top/>
      <bottom style="thin">
        <color theme="0" tint="-0.249977111117893"/>
      </bottom>
      <diagonal/>
    </border>
    <border>
      <left style="medium">
        <color theme="0" tint="-0.499984740745262"/>
      </left>
      <right style="thin">
        <color theme="0" tint="-0.249977111117893"/>
      </right>
      <top style="medium">
        <color theme="0" tint="-0.499984740745262"/>
      </top>
      <bottom/>
      <diagonal/>
    </border>
    <border>
      <left style="thin">
        <color theme="0" tint="-0.249977111117893"/>
      </left>
      <right style="medium">
        <color theme="0" tint="-0.499984740745262"/>
      </right>
      <top style="medium">
        <color theme="0" tint="-0.499984740745262"/>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style="thin">
        <color theme="0" tint="-0.249977111117893"/>
      </right>
      <top/>
      <bottom style="thin">
        <color theme="0" tint="-0.249977111117893"/>
      </bottom>
      <diagonal/>
    </border>
    <border>
      <left style="thin">
        <color theme="0" tint="-0.249977111117893"/>
      </left>
      <right style="medium">
        <color theme="0" tint="-0.499984740745262"/>
      </right>
      <top/>
      <bottom style="thin">
        <color theme="0" tint="-0.249977111117893"/>
      </bottom>
      <diagonal/>
    </border>
    <border>
      <left style="medium">
        <color theme="0" tint="-0.499984740745262"/>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499984740745262"/>
      </right>
      <top style="thin">
        <color theme="0" tint="-0.249977111117893"/>
      </top>
      <bottom style="thin">
        <color theme="0" tint="-0.249977111117893"/>
      </bottom>
      <diagonal/>
    </border>
    <border>
      <left style="medium">
        <color theme="0" tint="-0.499984740745262"/>
      </left>
      <right style="thin">
        <color theme="0" tint="-0.249977111117893"/>
      </right>
      <top style="thin">
        <color theme="0" tint="-0.249977111117893"/>
      </top>
      <bottom style="medium">
        <color theme="0" tint="-0.499984740745262"/>
      </bottom>
      <diagonal/>
    </border>
    <border>
      <left style="thin">
        <color theme="0" tint="-0.249977111117893"/>
      </left>
      <right style="medium">
        <color theme="0" tint="-0.499984740745262"/>
      </right>
      <top style="thin">
        <color theme="0" tint="-0.249977111117893"/>
      </top>
      <bottom style="medium">
        <color theme="0" tint="-0.499984740745262"/>
      </bottom>
      <diagonal/>
    </border>
    <border>
      <left style="medium">
        <color theme="0" tint="-0.499984740745262"/>
      </left>
      <right style="thin">
        <color theme="0" tint="-0.249977111117893"/>
      </right>
      <top/>
      <bottom style="medium">
        <color theme="0" tint="-0.499984740745262"/>
      </bottom>
      <diagonal/>
    </border>
    <border>
      <left style="thin">
        <color theme="0" tint="-0.249977111117893"/>
      </left>
      <right style="medium">
        <color theme="0" tint="-0.499984740745262"/>
      </right>
      <top/>
      <bottom style="medium">
        <color theme="0" tint="-0.499984740745262"/>
      </bottom>
      <diagonal/>
    </border>
    <border>
      <left style="thin">
        <color theme="0" tint="-0.249977111117893"/>
      </left>
      <right style="medium">
        <color theme="0" tint="-0.499984740745262"/>
      </right>
      <top style="medium">
        <color theme="0" tint="-0.499984740745262"/>
      </top>
      <bottom style="medium">
        <color theme="0" tint="-0.499984740745262"/>
      </bottom>
      <diagonal/>
    </border>
    <border>
      <left style="medium">
        <color theme="0" tint="-0.499984740745262"/>
      </left>
      <right style="thin">
        <color theme="0" tint="-0.249977111117893"/>
      </right>
      <top style="medium">
        <color theme="0" tint="-0.499984740745262"/>
      </top>
      <bottom style="medium">
        <color indexed="64"/>
      </bottom>
      <diagonal/>
    </border>
    <border>
      <left style="thin">
        <color theme="0" tint="-0.249977111117893"/>
      </left>
      <right style="medium">
        <color theme="0" tint="-0.499984740745262"/>
      </right>
      <top style="medium">
        <color theme="0" tint="-0.499984740745262"/>
      </top>
      <bottom style="medium">
        <color indexed="64"/>
      </bottom>
      <diagonal/>
    </border>
    <border>
      <left style="thin">
        <color theme="0" tint="-0.249977111117893"/>
      </left>
      <right/>
      <top style="medium">
        <color theme="0" tint="-0.499984740745262"/>
      </top>
      <bottom style="medium">
        <color theme="0" tint="-0.499984740745262"/>
      </bottom>
      <diagonal/>
    </border>
    <border>
      <left style="thin">
        <color theme="0" tint="-0.249977111117893"/>
      </left>
      <right/>
      <top style="medium">
        <color theme="0" tint="-0.499984740745262"/>
      </top>
      <bottom style="medium">
        <color indexed="64"/>
      </bottom>
      <diagonal/>
    </border>
    <border>
      <left style="thin">
        <color theme="0" tint="-0.249977111117893"/>
      </left>
      <right/>
      <top/>
      <bottom style="thin">
        <color theme="0" tint="-0.249977111117893"/>
      </bottom>
      <diagonal/>
    </border>
    <border>
      <left style="thin">
        <color theme="0" tint="-0.249977111117893"/>
      </left>
      <right/>
      <top style="thin">
        <color theme="0" tint="-0.249977111117893"/>
      </top>
      <bottom style="medium">
        <color theme="0" tint="-0.499984740745262"/>
      </bottom>
      <diagonal/>
    </border>
    <border>
      <left/>
      <right style="thin">
        <color theme="0" tint="-0.249977111117893"/>
      </right>
      <top style="medium">
        <color theme="0" tint="-0.499984740745262"/>
      </top>
      <bottom style="medium">
        <color indexed="64"/>
      </bottom>
      <diagonal/>
    </border>
    <border>
      <left/>
      <right style="thin">
        <color theme="0" tint="-0.249977111117893"/>
      </right>
      <top style="thin">
        <color theme="0" tint="-0.249977111117893"/>
      </top>
      <bottom style="medium">
        <color theme="0" tint="-0.499984740745262"/>
      </bottom>
      <diagonal/>
    </border>
    <border>
      <left style="thin">
        <color theme="0" tint="-0.249977111117893"/>
      </left>
      <right style="medium">
        <color theme="0" tint="-0.499984740745262"/>
      </right>
      <top/>
      <bottom/>
      <diagonal/>
    </border>
  </borders>
  <cellStyleXfs count="1">
    <xf numFmtId="0" fontId="0" fillId="0" borderId="0"/>
  </cellStyleXfs>
  <cellXfs count="194">
    <xf numFmtId="0" fontId="0" fillId="0" borderId="0" xfId="0"/>
    <xf numFmtId="0" fontId="3" fillId="0" borderId="0" xfId="0" applyFont="1" applyAlignment="1">
      <alignment horizontal="justify" vertical="center"/>
    </xf>
    <xf numFmtId="0" fontId="1"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5" fillId="0" borderId="0" xfId="0" applyFont="1"/>
    <xf numFmtId="4" fontId="5" fillId="0" borderId="0" xfId="0" applyNumberFormat="1" applyFont="1"/>
    <xf numFmtId="0" fontId="7" fillId="0" borderId="1" xfId="0" applyFont="1" applyBorder="1" applyAlignment="1">
      <alignment vertical="center" wrapText="1"/>
    </xf>
    <xf numFmtId="0" fontId="0" fillId="0" borderId="0" xfId="0" applyBorder="1"/>
    <xf numFmtId="0" fontId="0" fillId="0" borderId="0" xfId="0" applyAlignment="1">
      <alignment wrapText="1"/>
    </xf>
    <xf numFmtId="0" fontId="5" fillId="0" borderId="0" xfId="0" applyFont="1" applyBorder="1"/>
    <xf numFmtId="164" fontId="0" fillId="0" borderId="0" xfId="0" applyNumberFormat="1"/>
    <xf numFmtId="0" fontId="5" fillId="0" borderId="0" xfId="0" applyFont="1" applyAlignment="1">
      <alignment horizontal="center" vertical="center"/>
    </xf>
    <xf numFmtId="0" fontId="10" fillId="3" borderId="0" xfId="0" applyFont="1" applyFill="1" applyBorder="1" applyAlignment="1">
      <alignment horizontal="right"/>
    </xf>
    <xf numFmtId="0" fontId="12" fillId="2" borderId="2" xfId="0" applyFont="1" applyFill="1" applyBorder="1" applyAlignment="1">
      <alignment horizontal="center" vertical="center"/>
    </xf>
    <xf numFmtId="0" fontId="12" fillId="2" borderId="2" xfId="0" applyFont="1" applyFill="1" applyBorder="1" applyAlignment="1">
      <alignment horizontal="center"/>
    </xf>
    <xf numFmtId="0" fontId="12" fillId="3" borderId="3" xfId="0" applyFont="1" applyFill="1" applyBorder="1" applyAlignment="1">
      <alignment horizontal="center" vertical="center"/>
    </xf>
    <xf numFmtId="0" fontId="10" fillId="3" borderId="0" xfId="0" applyFont="1" applyFill="1" applyBorder="1"/>
    <xf numFmtId="0" fontId="12" fillId="0" borderId="0" xfId="0" applyFont="1" applyBorder="1" applyAlignment="1">
      <alignment horizontal="center" vertical="center"/>
    </xf>
    <xf numFmtId="0" fontId="12" fillId="0" borderId="0" xfId="0" applyFont="1" applyBorder="1" applyAlignment="1">
      <alignment horizontal="left" vertical="center"/>
    </xf>
    <xf numFmtId="4" fontId="12" fillId="0" borderId="0" xfId="0" applyNumberFormat="1" applyFont="1" applyBorder="1" applyAlignment="1">
      <alignment horizontal="left" vertical="center"/>
    </xf>
    <xf numFmtId="14" fontId="12" fillId="0" borderId="0" xfId="0" applyNumberFormat="1" applyFont="1" applyBorder="1" applyAlignment="1">
      <alignment horizontal="center" vertical="center"/>
    </xf>
    <xf numFmtId="0" fontId="12" fillId="0" borderId="0" xfId="0" applyFont="1" applyBorder="1" applyAlignment="1">
      <alignment horizontal="left" vertical="center" wrapText="1"/>
    </xf>
    <xf numFmtId="0" fontId="12" fillId="0" borderId="0" xfId="0" applyFont="1" applyAlignment="1">
      <alignment horizontal="center" vertical="center"/>
    </xf>
    <xf numFmtId="0" fontId="12" fillId="0" borderId="0" xfId="0" applyFont="1" applyBorder="1"/>
    <xf numFmtId="3" fontId="6" fillId="0" borderId="0" xfId="0" applyNumberFormat="1" applyFont="1" applyAlignment="1">
      <alignment horizontal="left"/>
    </xf>
    <xf numFmtId="0" fontId="1" fillId="0" borderId="2" xfId="0" applyFont="1" applyBorder="1" applyAlignment="1">
      <alignment vertical="center" wrapText="1"/>
    </xf>
    <xf numFmtId="0" fontId="1" fillId="0" borderId="2" xfId="0" applyFont="1" applyBorder="1" applyAlignment="1">
      <alignment vertical="center"/>
    </xf>
    <xf numFmtId="0" fontId="9" fillId="0" borderId="4" xfId="0" applyFont="1" applyBorder="1" applyAlignment="1">
      <alignment horizontal="center" vertical="center"/>
    </xf>
    <xf numFmtId="0" fontId="11" fillId="0" borderId="0" xfId="0" applyFont="1"/>
    <xf numFmtId="0" fontId="12" fillId="4" borderId="2" xfId="0" applyFont="1" applyFill="1" applyBorder="1" applyAlignment="1">
      <alignment horizontal="left"/>
    </xf>
    <xf numFmtId="2" fontId="12" fillId="4" borderId="2" xfId="0" applyNumberFormat="1" applyFont="1" applyFill="1" applyBorder="1" applyAlignment="1">
      <alignment horizontal="left"/>
    </xf>
    <xf numFmtId="0" fontId="10" fillId="3" borderId="2" xfId="0" applyFont="1" applyFill="1" applyBorder="1" applyAlignment="1">
      <alignment horizontal="left"/>
    </xf>
    <xf numFmtId="4" fontId="10" fillId="3" borderId="0" xfId="0" applyNumberFormat="1" applyFont="1" applyFill="1" applyBorder="1" applyAlignment="1">
      <alignment horizontal="center"/>
    </xf>
    <xf numFmtId="4" fontId="12" fillId="0" borderId="0" xfId="0" applyNumberFormat="1" applyFont="1" applyBorder="1" applyAlignment="1">
      <alignment horizontal="center" vertical="center"/>
    </xf>
    <xf numFmtId="0" fontId="5" fillId="0" borderId="2" xfId="0" applyFont="1" applyBorder="1" applyAlignment="1">
      <alignment vertical="center" wrapText="1"/>
    </xf>
    <xf numFmtId="0" fontId="5" fillId="0" borderId="2" xfId="0" applyFont="1" applyBorder="1" applyAlignment="1">
      <alignment horizontal="right" vertical="center" wrapText="1"/>
    </xf>
    <xf numFmtId="0" fontId="13" fillId="0" borderId="0" xfId="0" applyFont="1"/>
    <xf numFmtId="0" fontId="12" fillId="2" borderId="2" xfId="0" applyFont="1" applyFill="1" applyBorder="1" applyAlignment="1">
      <alignment horizontal="center" vertical="center"/>
    </xf>
    <xf numFmtId="0" fontId="12" fillId="2" borderId="2" xfId="0" applyFont="1" applyFill="1" applyBorder="1" applyAlignment="1">
      <alignment horizontal="center" vertical="center"/>
    </xf>
    <xf numFmtId="14" fontId="11" fillId="0" borderId="0" xfId="0" applyNumberFormat="1" applyFont="1"/>
    <xf numFmtId="14" fontId="0" fillId="0" borderId="0" xfId="0" applyNumberFormat="1"/>
    <xf numFmtId="14" fontId="14" fillId="2" borderId="2" xfId="0" applyNumberFormat="1" applyFont="1" applyFill="1" applyBorder="1" applyAlignment="1" applyProtection="1">
      <alignment horizontal="left" vertical="center" wrapText="1"/>
    </xf>
    <xf numFmtId="0" fontId="7" fillId="0" borderId="0" xfId="0" applyFont="1" applyBorder="1" applyAlignment="1">
      <alignment vertical="center" wrapText="1"/>
    </xf>
    <xf numFmtId="0" fontId="8" fillId="5" borderId="7"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18" fillId="2" borderId="2" xfId="0" applyFont="1" applyFill="1" applyBorder="1" applyAlignment="1" applyProtection="1">
      <alignment vertical="center" wrapText="1"/>
      <protection locked="0"/>
    </xf>
    <xf numFmtId="0" fontId="10" fillId="0" borderId="0" xfId="0" applyFont="1"/>
    <xf numFmtId="0" fontId="12" fillId="0" borderId="0" xfId="0" applyFont="1"/>
    <xf numFmtId="0" fontId="12" fillId="0" borderId="3" xfId="0" applyFont="1" applyBorder="1"/>
    <xf numFmtId="0" fontId="12" fillId="4" borderId="5" xfId="0" applyFont="1" applyFill="1" applyBorder="1" applyAlignment="1">
      <alignment horizontal="left"/>
    </xf>
    <xf numFmtId="0" fontId="21" fillId="0" borderId="0" xfId="0" applyFont="1" applyAlignment="1">
      <alignment vertical="center"/>
    </xf>
    <xf numFmtId="2" fontId="22" fillId="0" borderId="0" xfId="0" applyNumberFormat="1" applyFont="1"/>
    <xf numFmtId="0" fontId="12" fillId="3" borderId="2" xfId="0" applyFont="1" applyFill="1" applyBorder="1" applyAlignment="1">
      <alignment horizontal="left"/>
    </xf>
    <xf numFmtId="4" fontId="1" fillId="3" borderId="2" xfId="0" applyNumberFormat="1" applyFont="1" applyFill="1" applyBorder="1" applyAlignment="1">
      <alignment horizontal="center" vertical="center" wrapText="1"/>
    </xf>
    <xf numFmtId="4" fontId="6" fillId="3" borderId="2" xfId="0" applyNumberFormat="1" applyFont="1" applyFill="1" applyBorder="1" applyAlignment="1">
      <alignment horizontal="center" vertical="center" wrapText="1"/>
    </xf>
    <xf numFmtId="0" fontId="12" fillId="2" borderId="2" xfId="0" applyFont="1" applyFill="1" applyBorder="1" applyAlignment="1">
      <alignment horizontal="center" vertical="center"/>
    </xf>
    <xf numFmtId="0" fontId="5" fillId="0" borderId="0" xfId="0" applyFont="1" applyBorder="1" applyAlignment="1">
      <alignment horizontal="right" vertical="center" wrapText="1"/>
    </xf>
    <xf numFmtId="0" fontId="5" fillId="0" borderId="0" xfId="0" applyFont="1" applyBorder="1" applyAlignment="1">
      <alignment vertical="center" wrapText="1"/>
    </xf>
    <xf numFmtId="0" fontId="1" fillId="0" borderId="0" xfId="0" applyFont="1"/>
    <xf numFmtId="0" fontId="5" fillId="0" borderId="0" xfId="0" applyFont="1" applyAlignment="1">
      <alignment vertical="center"/>
    </xf>
    <xf numFmtId="0" fontId="12" fillId="3" borderId="21" xfId="0" applyFont="1" applyFill="1" applyBorder="1" applyAlignment="1">
      <alignment horizontal="left"/>
    </xf>
    <xf numFmtId="0" fontId="12" fillId="3" borderId="23" xfId="0" applyFont="1" applyFill="1" applyBorder="1" applyAlignment="1">
      <alignment horizontal="left"/>
    </xf>
    <xf numFmtId="0" fontId="12" fillId="3" borderId="25" xfId="0" applyFont="1" applyFill="1" applyBorder="1" applyAlignment="1">
      <alignment horizontal="left"/>
    </xf>
    <xf numFmtId="0" fontId="12" fillId="3" borderId="27" xfId="0" applyFont="1" applyFill="1" applyBorder="1" applyAlignment="1">
      <alignment horizontal="left"/>
    </xf>
    <xf numFmtId="0" fontId="10" fillId="3" borderId="13" xfId="0" applyFont="1" applyFill="1" applyBorder="1" applyAlignment="1">
      <alignment horizontal="left" vertical="center"/>
    </xf>
    <xf numFmtId="0" fontId="10" fillId="3" borderId="30" xfId="0" applyFont="1" applyFill="1" applyBorder="1" applyAlignment="1">
      <alignment horizontal="left"/>
    </xf>
    <xf numFmtId="0" fontId="10" fillId="3" borderId="36" xfId="0" applyFont="1" applyFill="1" applyBorder="1" applyAlignment="1">
      <alignment horizontal="left"/>
    </xf>
    <xf numFmtId="0" fontId="5" fillId="0" borderId="0" xfId="0" applyFont="1" applyAlignment="1">
      <alignment wrapText="1"/>
    </xf>
    <xf numFmtId="4" fontId="10" fillId="3" borderId="2" xfId="0" applyNumberFormat="1" applyFont="1" applyFill="1" applyBorder="1" applyAlignment="1">
      <alignment horizontal="right"/>
    </xf>
    <xf numFmtId="4" fontId="12" fillId="3" borderId="2" xfId="0" applyNumberFormat="1" applyFont="1" applyFill="1" applyBorder="1" applyAlignment="1">
      <alignment horizontal="right"/>
    </xf>
    <xf numFmtId="4" fontId="10" fillId="3" borderId="31" xfId="0" applyNumberFormat="1" applyFont="1" applyFill="1" applyBorder="1" applyAlignment="1">
      <alignment horizontal="right"/>
    </xf>
    <xf numFmtId="4" fontId="10" fillId="3" borderId="33" xfId="0" applyNumberFormat="1" applyFont="1" applyFill="1" applyBorder="1" applyAlignment="1">
      <alignment horizontal="right"/>
    </xf>
    <xf numFmtId="4" fontId="10" fillId="3" borderId="0" xfId="0" applyNumberFormat="1" applyFont="1" applyFill="1" applyBorder="1" applyAlignment="1">
      <alignment horizontal="right"/>
    </xf>
    <xf numFmtId="0" fontId="12" fillId="2" borderId="1" xfId="0" applyFont="1" applyFill="1" applyBorder="1" applyAlignment="1">
      <alignment horizontal="center"/>
    </xf>
    <xf numFmtId="0" fontId="12" fillId="2" borderId="1" xfId="0" applyFont="1" applyFill="1" applyBorder="1" applyAlignment="1">
      <alignment horizontal="center" vertical="center"/>
    </xf>
    <xf numFmtId="0" fontId="10" fillId="3" borderId="1" xfId="0" applyFont="1" applyFill="1" applyBorder="1" applyAlignment="1">
      <alignment horizontal="right" vertical="center"/>
    </xf>
    <xf numFmtId="0" fontId="10" fillId="3" borderId="1" xfId="0" applyFont="1" applyFill="1" applyBorder="1" applyAlignment="1">
      <alignment horizontal="right"/>
    </xf>
    <xf numFmtId="0" fontId="10" fillId="3" borderId="1" xfId="0" applyFont="1" applyFill="1" applyBorder="1"/>
    <xf numFmtId="0" fontId="2" fillId="0" borderId="1" xfId="0" applyFont="1" applyBorder="1" applyAlignment="1">
      <alignment horizontal="left" vertical="top" wrapText="1"/>
    </xf>
    <xf numFmtId="0" fontId="2" fillId="0" borderId="1" xfId="0" applyNumberFormat="1" applyFont="1" applyBorder="1" applyAlignment="1">
      <alignment horizontal="left" vertical="top" wrapText="1"/>
    </xf>
    <xf numFmtId="0" fontId="2" fillId="0" borderId="1" xfId="0" applyFont="1" applyBorder="1" applyAlignment="1">
      <alignment vertical="top" wrapText="1"/>
    </xf>
    <xf numFmtId="14" fontId="2" fillId="0" borderId="1" xfId="0" applyNumberFormat="1" applyFont="1" applyBorder="1" applyAlignment="1">
      <alignment vertical="top" wrapText="1"/>
    </xf>
    <xf numFmtId="4" fontId="2" fillId="3" borderId="1" xfId="0" applyNumberFormat="1" applyFont="1" applyFill="1" applyBorder="1" applyAlignment="1">
      <alignment horizontal="left" wrapText="1"/>
    </xf>
    <xf numFmtId="0" fontId="2" fillId="3" borderId="1" xfId="0" applyFont="1" applyFill="1" applyBorder="1" applyAlignment="1">
      <alignment horizontal="center" vertical="center"/>
    </xf>
    <xf numFmtId="0" fontId="2" fillId="0" borderId="1" xfId="0" applyFont="1" applyBorder="1" applyAlignment="1">
      <alignment horizontal="center" vertical="center" textRotation="90"/>
    </xf>
    <xf numFmtId="0" fontId="12" fillId="0" borderId="10" xfId="0" applyFont="1" applyBorder="1"/>
    <xf numFmtId="0" fontId="27" fillId="3" borderId="1" xfId="0" applyFont="1" applyFill="1" applyBorder="1"/>
    <xf numFmtId="0" fontId="26" fillId="2" borderId="1" xfId="0" applyFont="1" applyFill="1" applyBorder="1" applyAlignment="1">
      <alignment horizontal="center" vertical="center"/>
    </xf>
    <xf numFmtId="0" fontId="26" fillId="2" borderId="1" xfId="0" applyFont="1" applyFill="1" applyBorder="1" applyAlignment="1">
      <alignment horizontal="center"/>
    </xf>
    <xf numFmtId="0" fontId="25" fillId="3" borderId="1" xfId="0" applyFont="1" applyFill="1" applyBorder="1" applyAlignment="1">
      <alignment horizontal="right" vertical="center"/>
    </xf>
    <xf numFmtId="0" fontId="1" fillId="0" borderId="1" xfId="0" applyFont="1" applyBorder="1" applyAlignment="1">
      <alignment vertical="center" wrapText="1"/>
    </xf>
    <xf numFmtId="0" fontId="14" fillId="4" borderId="1" xfId="0" applyFont="1" applyFill="1" applyBorder="1" applyAlignment="1" applyProtection="1">
      <alignment horizontal="left" vertical="center" wrapText="1"/>
      <protection locked="0"/>
    </xf>
    <xf numFmtId="0" fontId="1" fillId="0" borderId="1" xfId="0" applyFont="1" applyBorder="1" applyAlignment="1">
      <alignment vertical="center"/>
    </xf>
    <xf numFmtId="0" fontId="23" fillId="4" borderId="1" xfId="0" applyFont="1" applyFill="1" applyBorder="1" applyAlignment="1" applyProtection="1">
      <alignment horizontal="left" vertical="center" wrapText="1"/>
      <protection locked="0"/>
    </xf>
    <xf numFmtId="165" fontId="23" fillId="4" borderId="1" xfId="0" applyNumberFormat="1" applyFont="1" applyFill="1" applyBorder="1" applyAlignment="1" applyProtection="1">
      <alignment horizontal="left" vertical="center" wrapText="1"/>
      <protection locked="0"/>
    </xf>
    <xf numFmtId="14" fontId="23" fillId="0" borderId="1" xfId="0" applyNumberFormat="1" applyFont="1" applyFill="1" applyBorder="1" applyAlignment="1" applyProtection="1">
      <alignment horizontal="left" vertical="center" wrapText="1"/>
    </xf>
    <xf numFmtId="14" fontId="23" fillId="4" borderId="1" xfId="0" applyNumberFormat="1" applyFont="1" applyFill="1" applyBorder="1" applyAlignment="1">
      <alignment horizontal="left" vertical="center" wrapText="1"/>
    </xf>
    <xf numFmtId="0" fontId="5" fillId="0" borderId="1" xfId="0" applyFont="1" applyBorder="1" applyAlignment="1">
      <alignment horizontal="left" vertical="center" wrapText="1"/>
    </xf>
    <xf numFmtId="4" fontId="23" fillId="0" borderId="1" xfId="0" applyNumberFormat="1" applyFont="1" applyFill="1" applyBorder="1" applyAlignment="1">
      <alignment vertical="center" wrapText="1"/>
    </xf>
    <xf numFmtId="0" fontId="23" fillId="4" borderId="1" xfId="0" applyFont="1" applyFill="1" applyBorder="1" applyAlignment="1" applyProtection="1">
      <alignment vertical="center" wrapText="1"/>
      <protection locked="0"/>
    </xf>
    <xf numFmtId="0" fontId="3" fillId="0" borderId="1" xfId="0" applyFont="1" applyBorder="1" applyAlignment="1">
      <alignment horizontal="left" vertical="center" wrapText="1"/>
    </xf>
    <xf numFmtId="4" fontId="14" fillId="0" borderId="1" xfId="0" applyNumberFormat="1" applyFont="1" applyFill="1" applyBorder="1" applyAlignment="1">
      <alignment vertical="center" wrapText="1"/>
    </xf>
    <xf numFmtId="0" fontId="12" fillId="4" borderId="12" xfId="0" applyFont="1" applyFill="1" applyBorder="1" applyAlignment="1">
      <alignment horizontal="left"/>
    </xf>
    <xf numFmtId="2" fontId="12" fillId="4" borderId="12" xfId="0" applyNumberFormat="1" applyFont="1" applyFill="1" applyBorder="1" applyAlignment="1">
      <alignment horizontal="left"/>
    </xf>
    <xf numFmtId="0" fontId="26" fillId="2" borderId="1" xfId="0" applyFont="1" applyFill="1" applyBorder="1" applyAlignment="1">
      <alignment horizontal="center" vertical="center"/>
    </xf>
    <xf numFmtId="0" fontId="5" fillId="0" borderId="11" xfId="0" applyFont="1" applyBorder="1" applyAlignment="1">
      <alignment vertical="center" wrapText="1"/>
    </xf>
    <xf numFmtId="4" fontId="7" fillId="3" borderId="1" xfId="0" applyNumberFormat="1" applyFont="1" applyFill="1" applyBorder="1" applyAlignment="1">
      <alignment horizontal="left" vertical="center" wrapText="1"/>
    </xf>
    <xf numFmtId="4" fontId="7" fillId="3" borderId="14" xfId="0" applyNumberFormat="1" applyFont="1" applyFill="1" applyBorder="1" applyAlignment="1">
      <alignment horizontal="left" vertical="center" wrapText="1"/>
    </xf>
    <xf numFmtId="0" fontId="9" fillId="0" borderId="0" xfId="0" applyFont="1" applyBorder="1" applyAlignment="1">
      <alignment horizontal="left" vertical="center"/>
    </xf>
    <xf numFmtId="0" fontId="9" fillId="0" borderId="0" xfId="0" applyFont="1" applyBorder="1" applyAlignment="1">
      <alignment horizontal="center" vertical="center"/>
    </xf>
    <xf numFmtId="4" fontId="2" fillId="3" borderId="1" xfId="0" applyNumberFormat="1" applyFont="1" applyFill="1" applyBorder="1" applyAlignment="1">
      <alignment horizontal="left" vertical="center" wrapText="1"/>
    </xf>
    <xf numFmtId="0" fontId="10" fillId="3" borderId="1" xfId="0" applyFont="1" applyFill="1" applyBorder="1" applyAlignment="1">
      <alignment horizontal="left" vertical="center" wrapText="1"/>
    </xf>
    <xf numFmtId="0" fontId="12" fillId="3" borderId="1" xfId="0" applyFont="1" applyFill="1" applyBorder="1" applyAlignment="1">
      <alignment horizontal="left" wrapText="1"/>
    </xf>
    <xf numFmtId="0" fontId="12" fillId="0" borderId="0" xfId="0" applyFont="1" applyBorder="1" applyAlignment="1" applyProtection="1">
      <alignment horizontal="left" vertical="center"/>
      <protection locked="0"/>
    </xf>
    <xf numFmtId="4" fontId="12" fillId="0" borderId="0" xfId="0" applyNumberFormat="1" applyFont="1" applyBorder="1" applyAlignment="1" applyProtection="1">
      <alignment horizontal="right" vertical="center"/>
      <protection locked="0"/>
    </xf>
    <xf numFmtId="14" fontId="12" fillId="0" borderId="0" xfId="0" applyNumberFormat="1" applyFont="1" applyBorder="1" applyAlignment="1" applyProtection="1">
      <alignment horizontal="center" vertical="center"/>
      <protection locked="0"/>
    </xf>
    <xf numFmtId="0" fontId="12" fillId="0" borderId="0" xfId="0" applyFont="1" applyBorder="1" applyAlignment="1" applyProtection="1">
      <alignment horizontal="left" vertical="center" wrapText="1"/>
      <protection locked="0"/>
    </xf>
    <xf numFmtId="0" fontId="12" fillId="0" borderId="0" xfId="0" applyFont="1" applyBorder="1" applyProtection="1">
      <protection locked="0"/>
    </xf>
    <xf numFmtId="4" fontId="12" fillId="0" borderId="0" xfId="0" applyNumberFormat="1" applyFont="1" applyBorder="1" applyAlignment="1" applyProtection="1">
      <alignment horizontal="center" vertical="center"/>
      <protection locked="0"/>
    </xf>
    <xf numFmtId="4" fontId="12" fillId="0" borderId="0" xfId="0" applyNumberFormat="1" applyFont="1" applyBorder="1" applyAlignment="1" applyProtection="1">
      <alignment horizontal="left" vertical="center"/>
      <protection locked="0"/>
    </xf>
    <xf numFmtId="0" fontId="12" fillId="3" borderId="2" xfId="0" applyFont="1" applyFill="1" applyBorder="1" applyAlignment="1">
      <alignment horizontal="left" wrapText="1"/>
    </xf>
    <xf numFmtId="14" fontId="14" fillId="2" borderId="2" xfId="0" applyNumberFormat="1" applyFont="1" applyFill="1" applyBorder="1" applyAlignment="1" applyProtection="1">
      <alignment horizontal="left" vertical="center" wrapText="1"/>
      <protection locked="0"/>
    </xf>
    <xf numFmtId="0" fontId="3" fillId="0" borderId="0" xfId="0" applyFont="1" applyAlignment="1" applyProtection="1">
      <alignment horizontal="justify" vertical="center"/>
      <protection locked="0"/>
    </xf>
    <xf numFmtId="0" fontId="12" fillId="3" borderId="23" xfId="0" applyFont="1" applyFill="1" applyBorder="1" applyAlignment="1">
      <alignment horizontal="left" wrapText="1"/>
    </xf>
    <xf numFmtId="4" fontId="12" fillId="3" borderId="3" xfId="0" applyNumberFormat="1" applyFont="1" applyFill="1" applyBorder="1" applyAlignment="1">
      <alignment horizontal="right" wrapText="1"/>
    </xf>
    <xf numFmtId="4" fontId="12" fillId="3" borderId="24" xfId="0" applyNumberFormat="1" applyFont="1" applyFill="1" applyBorder="1" applyAlignment="1">
      <alignment horizontal="right" wrapText="1"/>
    </xf>
    <xf numFmtId="0" fontId="12" fillId="3" borderId="11" xfId="0" applyFont="1" applyFill="1" applyBorder="1" applyAlignment="1">
      <alignment horizontal="left" wrapText="1"/>
    </xf>
    <xf numFmtId="0" fontId="12" fillId="3" borderId="21" xfId="0" applyFont="1" applyFill="1" applyBorder="1" applyAlignment="1">
      <alignment horizontal="left" wrapText="1"/>
    </xf>
    <xf numFmtId="4" fontId="12" fillId="3" borderId="22" xfId="0" applyNumberFormat="1" applyFont="1" applyFill="1" applyBorder="1" applyAlignment="1">
      <alignment horizontal="right" wrapText="1"/>
    </xf>
    <xf numFmtId="4" fontId="12" fillId="3" borderId="34" xfId="0" applyNumberFormat="1" applyFont="1" applyFill="1" applyBorder="1" applyAlignment="1">
      <alignment horizontal="right" wrapText="1"/>
    </xf>
    <xf numFmtId="0" fontId="12" fillId="3" borderId="16" xfId="0" applyFont="1" applyFill="1" applyBorder="1" applyAlignment="1">
      <alignment horizontal="left" wrapText="1"/>
    </xf>
    <xf numFmtId="0" fontId="12" fillId="3" borderId="25" xfId="0" applyFont="1" applyFill="1" applyBorder="1" applyAlignment="1">
      <alignment horizontal="left" wrapText="1"/>
    </xf>
    <xf numFmtId="4" fontId="12" fillId="3" borderId="35" xfId="0" applyNumberFormat="1" applyFont="1" applyFill="1" applyBorder="1" applyAlignment="1">
      <alignment horizontal="right" wrapText="1"/>
    </xf>
    <xf numFmtId="4" fontId="12" fillId="3" borderId="26" xfId="0" applyNumberFormat="1" applyFont="1" applyFill="1" applyBorder="1" applyAlignment="1">
      <alignment horizontal="right" wrapText="1"/>
    </xf>
    <xf numFmtId="0" fontId="12" fillId="3" borderId="37" xfId="0" applyFont="1" applyFill="1" applyBorder="1" applyAlignment="1">
      <alignment horizontal="left" wrapText="1"/>
    </xf>
    <xf numFmtId="0" fontId="12" fillId="3" borderId="27" xfId="0" applyFont="1" applyFill="1" applyBorder="1" applyAlignment="1">
      <alignment horizontal="left" wrapText="1"/>
    </xf>
    <xf numFmtId="4" fontId="12" fillId="3" borderId="28" xfId="0" applyNumberFormat="1" applyFont="1" applyFill="1" applyBorder="1" applyAlignment="1">
      <alignment horizontal="right" wrapText="1"/>
    </xf>
    <xf numFmtId="14" fontId="3" fillId="4" borderId="2" xfId="0" applyNumberFormat="1" applyFont="1" applyFill="1" applyBorder="1" applyAlignment="1" applyProtection="1">
      <alignment horizontal="left" vertical="center"/>
      <protection locked="0"/>
    </xf>
    <xf numFmtId="165" fontId="14" fillId="4" borderId="2" xfId="0" applyNumberFormat="1" applyFont="1" applyFill="1" applyBorder="1" applyAlignment="1" applyProtection="1">
      <alignment horizontal="left" vertical="center" wrapText="1"/>
      <protection locked="0"/>
    </xf>
    <xf numFmtId="0" fontId="1" fillId="0" borderId="0" xfId="0" applyFont="1" applyAlignment="1">
      <alignment horizontal="center" vertical="center" wrapText="1"/>
    </xf>
    <xf numFmtId="0" fontId="14" fillId="4" borderId="2" xfId="0" applyFont="1" applyFill="1" applyBorder="1" applyAlignment="1" applyProtection="1">
      <alignment horizontal="left" vertical="center" wrapText="1"/>
      <protection locked="0"/>
    </xf>
    <xf numFmtId="0" fontId="14" fillId="2" borderId="2" xfId="0" applyFont="1" applyFill="1" applyBorder="1" applyAlignment="1" applyProtection="1">
      <alignment horizontal="left" vertical="center" wrapText="1"/>
      <protection locked="0"/>
    </xf>
    <xf numFmtId="0" fontId="2" fillId="2" borderId="3" xfId="0" applyFont="1" applyFill="1" applyBorder="1" applyAlignment="1" applyProtection="1">
      <alignment horizontal="left" vertical="center" wrapText="1"/>
      <protection locked="0"/>
    </xf>
    <xf numFmtId="0" fontId="2" fillId="2" borderId="11" xfId="0" applyFont="1" applyFill="1" applyBorder="1" applyAlignment="1" applyProtection="1">
      <alignment horizontal="left" vertical="center" wrapText="1"/>
      <protection locked="0"/>
    </xf>
    <xf numFmtId="0" fontId="28" fillId="0" borderId="0" xfId="0" applyFont="1" applyAlignment="1">
      <alignment horizontal="center"/>
    </xf>
    <xf numFmtId="0" fontId="20" fillId="0" borderId="2" xfId="0" applyFont="1" applyBorder="1" applyAlignment="1" applyProtection="1">
      <alignment horizontal="center" vertical="center" wrapText="1"/>
      <protection locked="0"/>
    </xf>
    <xf numFmtId="0" fontId="15" fillId="0" borderId="2" xfId="0" applyFont="1" applyBorder="1" applyAlignment="1" applyProtection="1">
      <alignment horizontal="center" vertical="center" wrapText="1"/>
      <protection locked="0"/>
    </xf>
    <xf numFmtId="0" fontId="6" fillId="0" borderId="0" xfId="0" applyFont="1" applyBorder="1" applyAlignment="1">
      <alignment horizontal="left" vertical="center" wrapText="1"/>
    </xf>
    <xf numFmtId="0" fontId="4" fillId="0" borderId="4" xfId="0" applyFont="1" applyBorder="1" applyAlignment="1">
      <alignment horizontal="left" vertical="center" wrapText="1"/>
    </xf>
    <xf numFmtId="0" fontId="5" fillId="0" borderId="2" xfId="0" applyFont="1" applyBorder="1" applyAlignment="1">
      <alignment horizontal="left" vertical="center" wrapText="1"/>
    </xf>
    <xf numFmtId="0" fontId="3" fillId="0" borderId="2" xfId="0" applyFont="1" applyBorder="1" applyAlignment="1">
      <alignment horizontal="left" vertical="center" wrapText="1"/>
    </xf>
    <xf numFmtId="0" fontId="14" fillId="0" borderId="1" xfId="0" applyFont="1" applyBorder="1" applyAlignment="1" applyProtection="1">
      <alignment horizontal="left" vertical="top" wrapText="1"/>
      <protection locked="0"/>
    </xf>
    <xf numFmtId="0" fontId="4" fillId="0" borderId="0" xfId="0" applyFont="1" applyBorder="1" applyAlignment="1">
      <alignment horizontal="left" vertical="center" wrapText="1"/>
    </xf>
    <xf numFmtId="0" fontId="12" fillId="2" borderId="2" xfId="0" applyFont="1" applyFill="1" applyBorder="1" applyAlignment="1">
      <alignment horizontal="center" vertical="center"/>
    </xf>
    <xf numFmtId="4" fontId="12" fillId="2" borderId="5" xfId="0" applyNumberFormat="1" applyFont="1" applyFill="1" applyBorder="1" applyAlignment="1">
      <alignment horizontal="center" vertical="center"/>
    </xf>
    <xf numFmtId="4" fontId="12" fillId="2" borderId="6" xfId="0" applyNumberFormat="1" applyFont="1" applyFill="1" applyBorder="1" applyAlignment="1">
      <alignment horizontal="center" vertical="center"/>
    </xf>
    <xf numFmtId="0" fontId="12" fillId="2" borderId="3" xfId="0" applyFont="1" applyFill="1" applyBorder="1" applyAlignment="1">
      <alignment horizontal="center"/>
    </xf>
    <xf numFmtId="0" fontId="12" fillId="2" borderId="10" xfId="0" applyFont="1" applyFill="1" applyBorder="1" applyAlignment="1">
      <alignment horizontal="center"/>
    </xf>
    <xf numFmtId="0" fontId="12" fillId="2" borderId="11" xfId="0" applyFont="1" applyFill="1" applyBorder="1" applyAlignment="1">
      <alignment horizont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3" fontId="26" fillId="0" borderId="0" xfId="0" applyNumberFormat="1" applyFont="1" applyAlignment="1">
      <alignment horizontal="left" vertical="top" wrapText="1"/>
    </xf>
    <xf numFmtId="2" fontId="2" fillId="3" borderId="1" xfId="0" applyNumberFormat="1" applyFont="1" applyFill="1" applyBorder="1" applyAlignment="1">
      <alignment vertical="center" wrapText="1"/>
    </xf>
    <xf numFmtId="0" fontId="28" fillId="0" borderId="1" xfId="0" applyFont="1" applyBorder="1" applyAlignment="1">
      <alignment vertical="center" wrapText="1"/>
    </xf>
    <xf numFmtId="0" fontId="12" fillId="2" borderId="1" xfId="0" applyFont="1" applyFill="1" applyBorder="1" applyAlignment="1">
      <alignment horizontal="center" vertical="center"/>
    </xf>
    <xf numFmtId="0" fontId="26" fillId="2" borderId="1" xfId="0" applyFont="1" applyFill="1" applyBorder="1" applyAlignment="1">
      <alignment horizontal="center" vertical="center"/>
    </xf>
    <xf numFmtId="4" fontId="26" fillId="2" borderId="1" xfId="0" applyNumberFormat="1" applyFont="1" applyFill="1" applyBorder="1" applyAlignment="1">
      <alignment horizontal="center" vertical="center"/>
    </xf>
    <xf numFmtId="0" fontId="26" fillId="2" borderId="1" xfId="0" applyFont="1" applyFill="1" applyBorder="1" applyAlignment="1">
      <alignment horizontal="center"/>
    </xf>
    <xf numFmtId="0" fontId="12" fillId="2" borderId="13" xfId="0" applyFont="1" applyFill="1" applyBorder="1" applyAlignment="1">
      <alignment horizontal="center" vertical="center"/>
    </xf>
    <xf numFmtId="0" fontId="12" fillId="2" borderId="5"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24" fillId="2" borderId="19" xfId="0" applyFont="1" applyFill="1" applyBorder="1" applyAlignment="1">
      <alignment horizontal="center" vertical="center"/>
    </xf>
    <xf numFmtId="0" fontId="24" fillId="2" borderId="20" xfId="0" applyFont="1" applyFill="1" applyBorder="1" applyAlignment="1">
      <alignment horizontal="center" vertical="center"/>
    </xf>
    <xf numFmtId="0" fontId="12" fillId="2" borderId="29" xfId="0" applyFont="1" applyFill="1" applyBorder="1" applyAlignment="1">
      <alignment horizontal="center" vertical="center"/>
    </xf>
    <xf numFmtId="0" fontId="12" fillId="2" borderId="32" xfId="0" applyFont="1" applyFill="1" applyBorder="1" applyAlignment="1">
      <alignment horizontal="center" vertical="center"/>
    </xf>
    <xf numFmtId="0" fontId="12" fillId="2" borderId="15" xfId="0" applyFont="1" applyFill="1" applyBorder="1" applyAlignment="1">
      <alignment horizontal="center" vertical="center"/>
    </xf>
    <xf numFmtId="4" fontId="12" fillId="2" borderId="2" xfId="0" applyNumberFormat="1" applyFont="1" applyFill="1" applyBorder="1" applyAlignment="1">
      <alignment horizontal="center" vertical="center"/>
    </xf>
    <xf numFmtId="2" fontId="2" fillId="3" borderId="18" xfId="0" applyNumberFormat="1" applyFont="1" applyFill="1" applyBorder="1" applyAlignment="1">
      <alignment horizontal="left" vertical="center" wrapText="1"/>
    </xf>
    <xf numFmtId="0" fontId="28" fillId="0" borderId="38" xfId="0" applyFont="1" applyBorder="1" applyAlignment="1">
      <alignment horizontal="left" vertical="center" wrapText="1"/>
    </xf>
    <xf numFmtId="0" fontId="28" fillId="0" borderId="28" xfId="0" applyFont="1" applyBorder="1" applyAlignment="1">
      <alignment horizontal="left" vertical="center" wrapText="1"/>
    </xf>
    <xf numFmtId="0" fontId="12" fillId="2" borderId="1" xfId="0" applyFont="1" applyFill="1" applyBorder="1" applyAlignment="1">
      <alignment horizontal="center"/>
    </xf>
    <xf numFmtId="3" fontId="26" fillId="0" borderId="0" xfId="0" applyNumberFormat="1" applyFont="1" applyAlignment="1">
      <alignment horizontal="left" vertical="center" wrapText="1"/>
    </xf>
    <xf numFmtId="0" fontId="12" fillId="2" borderId="17" xfId="0" applyFont="1" applyFill="1" applyBorder="1" applyAlignment="1">
      <alignment horizontal="center" vertical="center"/>
    </xf>
    <xf numFmtId="0" fontId="12" fillId="2" borderId="2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28" xfId="0" applyFont="1" applyFill="1" applyBorder="1" applyAlignment="1">
      <alignment horizontal="center" vertical="center"/>
    </xf>
    <xf numFmtId="0" fontId="12" fillId="2" borderId="1" xfId="0" applyFont="1" applyFill="1" applyBorder="1" applyAlignment="1">
      <alignment horizontal="center" vertical="center" wrapText="1"/>
    </xf>
    <xf numFmtId="4" fontId="12" fillId="2" borderId="1" xfId="0" applyNumberFormat="1" applyFont="1" applyFill="1" applyBorder="1" applyAlignment="1">
      <alignment horizontal="center" vertical="center"/>
    </xf>
    <xf numFmtId="14" fontId="12" fillId="0" borderId="0" xfId="0" applyNumberFormat="1" applyFont="1" applyBorder="1" applyAlignment="1" applyProtection="1">
      <alignment horizontal="left" vertical="center"/>
      <protection locked="0"/>
    </xf>
    <xf numFmtId="0" fontId="5" fillId="0" borderId="0" xfId="0" applyFont="1" applyProtection="1">
      <protection locked="0"/>
    </xf>
    <xf numFmtId="4" fontId="5" fillId="0" borderId="0" xfId="0" applyNumberFormat="1" applyFont="1" applyProtection="1">
      <protection locked="0"/>
    </xf>
    <xf numFmtId="0" fontId="5" fillId="0" borderId="0" xfId="0" applyFont="1" applyAlignment="1" applyProtection="1">
      <alignment wrapText="1"/>
      <protection locked="0"/>
    </xf>
  </cellXfs>
  <cellStyles count="1">
    <cellStyle name="Normal" xfId="0" builtinId="0"/>
  </cellStyles>
  <dxfs count="114">
    <dxf>
      <font>
        <color rgb="FF9C0006"/>
      </font>
      <fill>
        <patternFill>
          <bgColor rgb="FFFFC7CE"/>
        </patternFill>
      </fill>
    </dxf>
    <dxf>
      <font>
        <color rgb="FF9C0006"/>
      </font>
      <fill>
        <patternFill>
          <bgColor rgb="FFFFC7CE"/>
        </patternFill>
      </fill>
    </dxf>
    <dxf>
      <fill>
        <patternFill>
          <fgColor auto="1"/>
          <bgColor theme="4" tint="0.79998168889431442"/>
        </patternFill>
      </fill>
      <border>
        <left/>
        <right/>
        <top/>
        <bottom/>
      </border>
    </dxf>
    <dxf>
      <border>
        <left/>
        <right/>
        <top/>
        <bottom/>
      </border>
    </dxf>
    <dxf>
      <border>
        <left style="thin">
          <color auto="1"/>
        </left>
        <right style="thin">
          <color auto="1"/>
        </right>
        <top style="thin">
          <color auto="1"/>
        </top>
        <bottom style="thin">
          <color auto="1"/>
        </bottom>
        <vertical/>
        <horizontal/>
      </border>
    </dxf>
    <dxf>
      <fill>
        <patternFill patternType="none">
          <bgColor auto="1"/>
        </patternFill>
      </fill>
      <border>
        <left/>
        <right/>
        <top/>
        <bottom/>
      </border>
    </dxf>
    <dxf>
      <font>
        <color auto="1"/>
      </font>
      <numFmt numFmtId="0" formatCode="General"/>
      <fill>
        <patternFill>
          <bgColor theme="4" tint="0.79998168889431442"/>
        </patternFill>
      </fill>
    </dxf>
    <dxf>
      <fill>
        <patternFill>
          <fgColor auto="1"/>
          <bgColor theme="4" tint="0.79998168889431442"/>
        </patternFill>
      </fill>
      <border>
        <left/>
        <right/>
        <top/>
        <bottom/>
      </border>
    </dxf>
    <dxf>
      <border>
        <left/>
        <right/>
        <top/>
        <bottom/>
      </border>
    </dxf>
    <dxf>
      <border>
        <left style="thin">
          <color auto="1"/>
        </left>
        <right style="thin">
          <color auto="1"/>
        </right>
        <top style="thin">
          <color auto="1"/>
        </top>
        <bottom style="thin">
          <color auto="1"/>
        </bottom>
        <vertical/>
        <horizontal/>
      </border>
    </dxf>
    <dxf>
      <font>
        <color rgb="FF9C0006"/>
      </font>
      <fill>
        <patternFill>
          <bgColor rgb="FFFFC7CE"/>
        </patternFill>
      </fill>
    </dxf>
    <dxf>
      <font>
        <color rgb="FF9C0006"/>
      </font>
      <fill>
        <patternFill>
          <bgColor rgb="FFFFC7CE"/>
        </patternFill>
      </fill>
    </dxf>
    <dxf>
      <fill>
        <patternFill>
          <fgColor auto="1"/>
          <bgColor theme="4" tint="0.79998168889431442"/>
        </patternFill>
      </fill>
      <border>
        <left/>
        <right/>
        <top/>
        <bottom/>
      </border>
    </dxf>
    <dxf>
      <border>
        <left/>
        <right/>
        <top/>
        <bottom/>
      </border>
    </dxf>
    <dxf>
      <border>
        <left style="thin">
          <color auto="1"/>
        </left>
        <right style="thin">
          <color auto="1"/>
        </right>
        <top style="thin">
          <color auto="1"/>
        </top>
        <bottom style="thin">
          <color auto="1"/>
        </bottom>
        <vertical/>
        <horizontal/>
      </border>
    </dxf>
    <dxf>
      <fill>
        <patternFill patternType="none">
          <bgColor auto="1"/>
        </patternFill>
      </fill>
      <border>
        <left/>
        <right/>
        <top/>
        <bottom/>
      </border>
    </dxf>
    <dxf>
      <font>
        <color auto="1"/>
      </font>
      <numFmt numFmtId="0" formatCode="General"/>
      <fill>
        <patternFill>
          <bgColor theme="4" tint="0.79998168889431442"/>
        </patternFill>
      </fill>
    </dxf>
    <dxf>
      <fill>
        <patternFill>
          <fgColor auto="1"/>
          <bgColor theme="4" tint="0.79998168889431442"/>
        </patternFill>
      </fill>
      <border>
        <left/>
        <right/>
        <top/>
        <bottom/>
      </border>
    </dxf>
    <dxf>
      <border>
        <left/>
        <right/>
        <top/>
        <bottom/>
      </border>
    </dxf>
    <dxf>
      <border>
        <left style="thin">
          <color auto="1"/>
        </left>
        <right style="thin">
          <color auto="1"/>
        </right>
        <top style="thin">
          <color auto="1"/>
        </top>
        <bottom style="thin">
          <color auto="1"/>
        </bottom>
        <vertical/>
        <horizontal/>
      </border>
    </dxf>
    <dxf>
      <font>
        <color rgb="FF9C0006"/>
      </font>
      <fill>
        <patternFill>
          <bgColor rgb="FFFFC7CE"/>
        </patternFill>
      </fill>
    </dxf>
    <dxf>
      <font>
        <color rgb="FF9C0006"/>
      </font>
      <fill>
        <patternFill>
          <bgColor rgb="FFFFC7CE"/>
        </patternFill>
      </fill>
    </dxf>
    <dxf>
      <fill>
        <patternFill>
          <fgColor auto="1"/>
          <bgColor theme="4" tint="0.79998168889431442"/>
        </patternFill>
      </fill>
      <border>
        <left/>
        <right/>
        <top/>
        <bottom/>
      </border>
    </dxf>
    <dxf>
      <border>
        <left/>
        <right/>
        <top/>
        <bottom/>
      </border>
    </dxf>
    <dxf>
      <border>
        <left style="thin">
          <color auto="1"/>
        </left>
        <right style="thin">
          <color auto="1"/>
        </right>
        <top style="thin">
          <color auto="1"/>
        </top>
        <bottom style="thin">
          <color auto="1"/>
        </bottom>
        <vertical/>
        <horizontal/>
      </border>
    </dxf>
    <dxf>
      <fill>
        <patternFill patternType="none">
          <bgColor auto="1"/>
        </patternFill>
      </fill>
      <border>
        <left/>
        <right/>
        <top/>
        <bottom/>
      </border>
    </dxf>
    <dxf>
      <font>
        <color auto="1"/>
      </font>
      <numFmt numFmtId="0" formatCode="General"/>
      <fill>
        <patternFill>
          <bgColor theme="4" tint="0.79998168889431442"/>
        </patternFill>
      </fill>
    </dxf>
    <dxf>
      <fill>
        <patternFill>
          <fgColor auto="1"/>
          <bgColor theme="4" tint="0.79998168889431442"/>
        </patternFill>
      </fill>
      <border>
        <left/>
        <right/>
        <top/>
        <bottom/>
      </border>
    </dxf>
    <dxf>
      <border>
        <left/>
        <right/>
        <top/>
        <bottom/>
      </border>
    </dxf>
    <dxf>
      <border>
        <left style="thin">
          <color auto="1"/>
        </left>
        <right style="thin">
          <color auto="1"/>
        </right>
        <top style="thin">
          <color auto="1"/>
        </top>
        <bottom style="thin">
          <color auto="1"/>
        </bottom>
        <vertical/>
        <horizontal/>
      </border>
    </dxf>
    <dxf>
      <font>
        <color rgb="FF9C0006"/>
      </font>
      <fill>
        <patternFill>
          <bgColor rgb="FFFFC7CE"/>
        </patternFill>
      </fill>
    </dxf>
    <dxf>
      <font>
        <color rgb="FF9C0006"/>
      </font>
      <fill>
        <patternFill>
          <bgColor rgb="FFFFC7CE"/>
        </patternFill>
      </fill>
    </dxf>
    <dxf>
      <fill>
        <patternFill>
          <fgColor auto="1"/>
          <bgColor theme="4" tint="0.79998168889431442"/>
        </patternFill>
      </fill>
      <border>
        <left/>
        <right/>
        <top/>
        <bottom/>
      </border>
    </dxf>
    <dxf>
      <border>
        <left/>
        <right/>
        <top/>
        <bottom/>
      </border>
    </dxf>
    <dxf>
      <border>
        <left style="thin">
          <color auto="1"/>
        </left>
        <right style="thin">
          <color auto="1"/>
        </right>
        <top style="thin">
          <color auto="1"/>
        </top>
        <bottom style="thin">
          <color auto="1"/>
        </bottom>
        <vertical/>
        <horizontal/>
      </border>
    </dxf>
    <dxf>
      <fill>
        <patternFill patternType="none">
          <bgColor auto="1"/>
        </patternFill>
      </fill>
      <border>
        <left/>
        <right/>
        <top/>
        <bottom/>
      </border>
    </dxf>
    <dxf>
      <font>
        <color auto="1"/>
      </font>
      <numFmt numFmtId="0" formatCode="General"/>
      <fill>
        <patternFill>
          <bgColor theme="4" tint="0.79998168889431442"/>
        </patternFill>
      </fill>
    </dxf>
    <dxf>
      <fill>
        <patternFill>
          <fgColor auto="1"/>
          <bgColor theme="4" tint="0.79998168889431442"/>
        </patternFill>
      </fill>
      <border>
        <left/>
        <right/>
        <top/>
        <bottom/>
      </border>
    </dxf>
    <dxf>
      <border>
        <left/>
        <right/>
        <top/>
        <bottom/>
      </border>
    </dxf>
    <dxf>
      <border>
        <left style="thin">
          <color auto="1"/>
        </left>
        <right style="thin">
          <color auto="1"/>
        </right>
        <top style="thin">
          <color auto="1"/>
        </top>
        <bottom style="thin">
          <color auto="1"/>
        </bottom>
        <vertical/>
        <horizontal/>
      </border>
    </dxf>
    <dxf>
      <font>
        <color rgb="FF9C0006"/>
      </font>
      <fill>
        <patternFill>
          <bgColor rgb="FFFFC7CE"/>
        </patternFill>
      </fill>
    </dxf>
    <dxf>
      <font>
        <color rgb="FF9C0006"/>
      </font>
      <fill>
        <patternFill>
          <bgColor rgb="FFFFC7CE"/>
        </patternFill>
      </fill>
    </dxf>
    <dxf>
      <fill>
        <patternFill>
          <fgColor auto="1"/>
          <bgColor theme="4" tint="0.79998168889431442"/>
        </patternFill>
      </fill>
      <border>
        <left/>
        <right/>
        <top/>
        <bottom/>
      </border>
    </dxf>
    <dxf>
      <border>
        <left/>
        <right/>
        <top/>
        <bottom/>
      </border>
    </dxf>
    <dxf>
      <border>
        <left style="thin">
          <color auto="1"/>
        </left>
        <right style="thin">
          <color auto="1"/>
        </right>
        <top style="thin">
          <color auto="1"/>
        </top>
        <bottom style="thin">
          <color auto="1"/>
        </bottom>
        <vertical/>
        <horizontal/>
      </border>
    </dxf>
    <dxf>
      <fill>
        <patternFill patternType="none">
          <bgColor auto="1"/>
        </patternFill>
      </fill>
      <border>
        <left/>
        <right/>
        <top/>
        <bottom/>
      </border>
    </dxf>
    <dxf>
      <font>
        <color auto="1"/>
      </font>
      <numFmt numFmtId="0" formatCode="General"/>
      <fill>
        <patternFill>
          <bgColor theme="4" tint="0.79998168889431442"/>
        </patternFill>
      </fill>
    </dxf>
    <dxf>
      <fill>
        <patternFill>
          <fgColor auto="1"/>
          <bgColor theme="4" tint="0.79998168889431442"/>
        </patternFill>
      </fill>
      <border>
        <left/>
        <right/>
        <top/>
        <bottom/>
      </border>
    </dxf>
    <dxf>
      <border>
        <left/>
        <right/>
        <top/>
        <bottom/>
      </border>
    </dxf>
    <dxf>
      <border>
        <left style="thin">
          <color auto="1"/>
        </left>
        <right style="thin">
          <color auto="1"/>
        </right>
        <top style="thin">
          <color auto="1"/>
        </top>
        <bottom style="thin">
          <color auto="1"/>
        </bottom>
        <vertical/>
        <horizontal/>
      </border>
    </dxf>
    <dxf>
      <font>
        <color rgb="FF9C0006"/>
      </font>
      <fill>
        <patternFill>
          <bgColor rgb="FFFFC7CE"/>
        </patternFill>
      </fill>
    </dxf>
    <dxf>
      <font>
        <color rgb="FF9C0006"/>
      </font>
      <fill>
        <patternFill>
          <bgColor rgb="FFFFC7CE"/>
        </patternFill>
      </fill>
    </dxf>
    <dxf>
      <fill>
        <patternFill>
          <fgColor auto="1"/>
          <bgColor theme="4" tint="0.79998168889431442"/>
        </patternFill>
      </fill>
      <border>
        <left/>
        <right/>
        <top/>
        <bottom/>
      </border>
    </dxf>
    <dxf>
      <border>
        <left/>
        <right/>
        <top/>
        <bottom/>
      </border>
    </dxf>
    <dxf>
      <border>
        <left style="thin">
          <color auto="1"/>
        </left>
        <right style="thin">
          <color auto="1"/>
        </right>
        <top style="thin">
          <color auto="1"/>
        </top>
        <bottom style="thin">
          <color auto="1"/>
        </bottom>
        <vertical/>
        <horizontal/>
      </border>
    </dxf>
    <dxf>
      <fill>
        <patternFill patternType="none">
          <bgColor auto="1"/>
        </patternFill>
      </fill>
      <border>
        <left/>
        <right/>
        <top/>
        <bottom/>
      </border>
    </dxf>
    <dxf>
      <font>
        <color auto="1"/>
      </font>
      <numFmt numFmtId="0" formatCode="General"/>
      <fill>
        <patternFill>
          <bgColor theme="4" tint="0.79998168889431442"/>
        </patternFill>
      </fill>
    </dxf>
    <dxf>
      <fill>
        <patternFill>
          <fgColor auto="1"/>
          <bgColor theme="4" tint="0.79998168889431442"/>
        </patternFill>
      </fill>
      <border>
        <left/>
        <right/>
        <top/>
        <bottom/>
      </border>
    </dxf>
    <dxf>
      <border>
        <left/>
        <right/>
        <top/>
        <bottom/>
      </border>
    </dxf>
    <dxf>
      <border>
        <left style="thin">
          <color auto="1"/>
        </left>
        <right style="thin">
          <color auto="1"/>
        </right>
        <top style="thin">
          <color auto="1"/>
        </top>
        <bottom style="thin">
          <color auto="1"/>
        </bottom>
        <vertical/>
        <horizontal/>
      </border>
    </dxf>
    <dxf>
      <font>
        <color rgb="FF9C0006"/>
      </font>
      <fill>
        <patternFill>
          <bgColor rgb="FFFFC7CE"/>
        </patternFill>
      </fill>
    </dxf>
    <dxf>
      <font>
        <color rgb="FF9C0006"/>
      </font>
      <fill>
        <patternFill>
          <bgColor rgb="FFFFC7CE"/>
        </patternFill>
      </fill>
    </dxf>
    <dxf>
      <fill>
        <patternFill>
          <fgColor auto="1"/>
          <bgColor theme="4" tint="0.79998168889431442"/>
        </patternFill>
      </fill>
      <border>
        <left/>
        <right/>
        <top/>
        <bottom/>
      </border>
    </dxf>
    <dxf>
      <border>
        <left/>
        <right/>
        <top/>
        <bottom/>
      </border>
    </dxf>
    <dxf>
      <border>
        <left style="thin">
          <color auto="1"/>
        </left>
        <right style="thin">
          <color auto="1"/>
        </right>
        <top style="thin">
          <color auto="1"/>
        </top>
        <bottom style="thin">
          <color auto="1"/>
        </bottom>
        <vertical/>
        <horizontal/>
      </border>
    </dxf>
    <dxf>
      <fill>
        <patternFill patternType="none">
          <bgColor auto="1"/>
        </patternFill>
      </fill>
      <border>
        <left/>
        <right/>
        <top/>
        <bottom/>
      </border>
    </dxf>
    <dxf>
      <font>
        <color auto="1"/>
      </font>
      <numFmt numFmtId="0" formatCode="General"/>
      <fill>
        <patternFill>
          <bgColor theme="4" tint="0.79998168889431442"/>
        </patternFill>
      </fill>
    </dxf>
    <dxf>
      <fill>
        <patternFill>
          <fgColor auto="1"/>
          <bgColor theme="4" tint="0.79998168889431442"/>
        </patternFill>
      </fill>
      <border>
        <left/>
        <right/>
        <top/>
        <bottom/>
      </border>
    </dxf>
    <dxf>
      <border>
        <left/>
        <right/>
        <top/>
        <bottom/>
      </border>
    </dxf>
    <dxf>
      <border>
        <left style="thin">
          <color auto="1"/>
        </left>
        <right style="thin">
          <color auto="1"/>
        </right>
        <top style="thin">
          <color auto="1"/>
        </top>
        <bottom style="thin">
          <color auto="1"/>
        </bottom>
        <vertical/>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border>
        <left/>
        <right/>
        <top/>
        <bottom/>
        <vertical/>
        <horizontal/>
      </border>
    </dxf>
    <dxf>
      <fill>
        <patternFill>
          <bgColor rgb="FFFF0000"/>
        </patternFill>
      </fill>
    </dxf>
    <dxf>
      <fill>
        <patternFill>
          <bgColor rgb="FFFF0000"/>
        </patternFill>
      </fill>
    </dxf>
    <dxf>
      <fill>
        <patternFill>
          <bgColor rgb="FFFF0000"/>
        </patternFill>
      </fill>
    </dxf>
    <dxf>
      <fill>
        <patternFill>
          <bgColor rgb="FFFF0000"/>
        </patternFill>
      </fill>
    </dxf>
    <dxf>
      <fill>
        <patternFill>
          <fgColor auto="1"/>
          <bgColor theme="4" tint="0.79998168889431442"/>
        </patternFill>
      </fill>
      <border>
        <left/>
        <right/>
        <top/>
        <bottom/>
      </border>
    </dxf>
    <dxf>
      <border>
        <left/>
        <right/>
        <top/>
        <bottom/>
      </border>
    </dxf>
    <dxf>
      <border>
        <left style="thin">
          <color auto="1"/>
        </left>
        <right style="thin">
          <color auto="1"/>
        </right>
        <top style="thin">
          <color auto="1"/>
        </top>
        <bottom style="thin">
          <color auto="1"/>
        </bottom>
        <vertical/>
        <horizontal/>
      </border>
    </dxf>
    <dxf>
      <fill>
        <patternFill patternType="none">
          <bgColor auto="1"/>
        </patternFill>
      </fill>
      <border>
        <left/>
        <right/>
        <top/>
        <bottom/>
      </border>
    </dxf>
    <dxf>
      <font>
        <color auto="1"/>
      </font>
      <numFmt numFmtId="0" formatCode="General"/>
      <fill>
        <patternFill>
          <bgColor theme="4" tint="0.79998168889431442"/>
        </patternFill>
      </fill>
    </dxf>
    <dxf>
      <fill>
        <patternFill patternType="none">
          <bgColor auto="1"/>
        </patternFill>
      </fill>
      <border>
        <left/>
        <right/>
        <top/>
        <bottom/>
      </border>
    </dxf>
    <dxf>
      <font>
        <color auto="1"/>
      </font>
      <numFmt numFmtId="0" formatCode="General"/>
      <fill>
        <patternFill>
          <bgColor theme="4" tint="0.79998168889431442"/>
        </patternFill>
      </fill>
    </dxf>
    <dxf>
      <border>
        <left/>
        <right/>
        <top/>
        <bottom/>
        <vertical/>
        <horizontal/>
      </border>
    </dxf>
    <dxf>
      <fill>
        <patternFill>
          <fgColor auto="1"/>
          <bgColor theme="4" tint="0.79998168889431442"/>
        </patternFill>
      </fill>
      <border>
        <left/>
        <right/>
        <top/>
        <bottom/>
      </border>
    </dxf>
    <dxf>
      <border>
        <left/>
        <right/>
        <top/>
        <bottom/>
      </border>
    </dxf>
    <dxf>
      <border>
        <left style="thin">
          <color auto="1"/>
        </left>
        <right style="thin">
          <color auto="1"/>
        </right>
        <top style="thin">
          <color auto="1"/>
        </top>
        <bottom style="thin">
          <color auto="1"/>
        </bottom>
        <vertical/>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border>
        <left/>
        <right/>
        <top/>
        <bottom/>
        <vertical/>
        <horizontal/>
      </border>
    </dxf>
    <dxf>
      <fill>
        <patternFill>
          <fgColor auto="1"/>
          <bgColor theme="4" tint="0.79998168889431442"/>
        </patternFill>
      </fill>
      <border>
        <left/>
        <right/>
        <top/>
        <bottom/>
      </border>
    </dxf>
    <dxf>
      <border>
        <left/>
        <right/>
        <top/>
        <bottom/>
      </border>
    </dxf>
    <dxf>
      <border>
        <left style="thin">
          <color auto="1"/>
        </left>
        <right style="thin">
          <color auto="1"/>
        </right>
        <top style="thin">
          <color auto="1"/>
        </top>
        <bottom style="thin">
          <color auto="1"/>
        </bottom>
        <vertical/>
        <horizontal/>
      </border>
    </dxf>
    <dxf>
      <fill>
        <patternFill patternType="none">
          <bgColor auto="1"/>
        </patternFill>
      </fill>
      <border>
        <left/>
        <right/>
        <top/>
        <bottom/>
      </border>
    </dxf>
    <dxf>
      <font>
        <color auto="1"/>
      </font>
      <numFmt numFmtId="0" formatCode="General"/>
      <fill>
        <patternFill>
          <bgColor theme="4" tint="0.79998168889431442"/>
        </patternFill>
      </fill>
    </dxf>
    <dxf>
      <fill>
        <patternFill patternType="none">
          <bgColor auto="1"/>
        </patternFill>
      </fill>
      <border>
        <left/>
        <right/>
        <top/>
        <bottom/>
      </border>
    </dxf>
    <dxf>
      <font>
        <color auto="1"/>
      </font>
      <numFmt numFmtId="0" formatCode="General"/>
      <fill>
        <patternFill>
          <bgColor theme="4" tint="0.79998168889431442"/>
        </patternFill>
      </fill>
    </dxf>
    <dxf>
      <fill>
        <patternFill patternType="solid">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4" tint="0.59996337778862885"/>
        </patternFill>
      </fill>
    </dxf>
    <dxf>
      <fill>
        <patternFill patternType="solid">
          <bgColor theme="0"/>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466725</xdr:colOff>
      <xdr:row>0</xdr:row>
      <xdr:rowOff>0</xdr:rowOff>
    </xdr:from>
    <xdr:to>
      <xdr:col>2</xdr:col>
      <xdr:colOff>1581151</xdr:colOff>
      <xdr:row>2</xdr:row>
      <xdr:rowOff>88232</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05400" y="0"/>
          <a:ext cx="1114426" cy="4692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2914650</xdr:colOff>
      <xdr:row>0</xdr:row>
      <xdr:rowOff>0</xdr:rowOff>
    </xdr:from>
    <xdr:to>
      <xdr:col>1</xdr:col>
      <xdr:colOff>4029076</xdr:colOff>
      <xdr:row>2</xdr:row>
      <xdr:rowOff>88232</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62625" y="0"/>
          <a:ext cx="1114426" cy="4692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438150</xdr:colOff>
      <xdr:row>0</xdr:row>
      <xdr:rowOff>0</xdr:rowOff>
    </xdr:from>
    <xdr:to>
      <xdr:col>7</xdr:col>
      <xdr:colOff>1552576</xdr:colOff>
      <xdr:row>2</xdr:row>
      <xdr:rowOff>88232</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0" y="0"/>
          <a:ext cx="1114426" cy="4692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28575</xdr:colOff>
      <xdr:row>0</xdr:row>
      <xdr:rowOff>0</xdr:rowOff>
    </xdr:from>
    <xdr:to>
      <xdr:col>8</xdr:col>
      <xdr:colOff>9526</xdr:colOff>
      <xdr:row>1</xdr:row>
      <xdr:rowOff>135857</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82050" y="0"/>
          <a:ext cx="1114426" cy="4692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8</xdr:col>
      <xdr:colOff>352425</xdr:colOff>
      <xdr:row>0</xdr:row>
      <xdr:rowOff>0</xdr:rowOff>
    </xdr:from>
    <xdr:to>
      <xdr:col>8</xdr:col>
      <xdr:colOff>1466851</xdr:colOff>
      <xdr:row>2</xdr:row>
      <xdr:rowOff>88232</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43975" y="0"/>
          <a:ext cx="1114426" cy="4692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8</xdr:col>
      <xdr:colOff>28575</xdr:colOff>
      <xdr:row>0</xdr:row>
      <xdr:rowOff>0</xdr:rowOff>
    </xdr:from>
    <xdr:to>
      <xdr:col>9</xdr:col>
      <xdr:colOff>1</xdr:colOff>
      <xdr:row>1</xdr:row>
      <xdr:rowOff>116807</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58175" y="0"/>
          <a:ext cx="1114426" cy="4692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rma-so/AppData/Local/Microsoft/Windows/INetCache/Content.Outlook/0KZB73Z1/v1_PO(be%20CPVA)_PP_ID+instrukcija_kopij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edas Nr. 1 - valdymo"/>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04"/>
  <sheetViews>
    <sheetView workbookViewId="0">
      <selection activeCell="C9" sqref="C9"/>
    </sheetView>
  </sheetViews>
  <sheetFormatPr defaultRowHeight="15" x14ac:dyDescent="0.25"/>
  <cols>
    <col min="1" max="1" width="10.42578125" customWidth="1"/>
    <col min="2" max="2" width="16.7109375" customWidth="1"/>
    <col min="3" max="3" width="29.28515625" customWidth="1"/>
    <col min="4" max="4" width="27.85546875" customWidth="1"/>
    <col min="5" max="5" width="14.5703125" bestFit="1" customWidth="1"/>
    <col min="6" max="6" width="16.140625" customWidth="1"/>
  </cols>
  <sheetData>
    <row r="1" spans="1:8" ht="30.75" thickBot="1" x14ac:dyDescent="0.3">
      <c r="A1" s="44" t="s">
        <v>24</v>
      </c>
      <c r="B1" s="45" t="s">
        <v>19</v>
      </c>
      <c r="C1" s="45" t="s">
        <v>31</v>
      </c>
      <c r="D1" s="45" t="s">
        <v>32</v>
      </c>
      <c r="E1" s="45" t="s">
        <v>42</v>
      </c>
      <c r="F1" s="45" t="s">
        <v>43</v>
      </c>
      <c r="G1" s="45" t="s">
        <v>33</v>
      </c>
      <c r="H1" s="46" t="s">
        <v>45</v>
      </c>
    </row>
    <row r="2" spans="1:8" x14ac:dyDescent="0.25">
      <c r="A2" t="s">
        <v>38</v>
      </c>
      <c r="B2" s="9" t="s">
        <v>20</v>
      </c>
      <c r="C2" t="s">
        <v>29</v>
      </c>
      <c r="D2" s="52" t="s">
        <v>27</v>
      </c>
      <c r="E2" s="41">
        <v>43214</v>
      </c>
      <c r="F2" s="41">
        <v>43281</v>
      </c>
      <c r="G2" s="11">
        <v>1</v>
      </c>
      <c r="H2" t="s">
        <v>94</v>
      </c>
    </row>
    <row r="3" spans="1:8" x14ac:dyDescent="0.25">
      <c r="A3" t="s">
        <v>39</v>
      </c>
      <c r="B3" s="9" t="s">
        <v>66</v>
      </c>
      <c r="C3" t="s">
        <v>52</v>
      </c>
      <c r="D3" t="s">
        <v>52</v>
      </c>
      <c r="F3" s="41">
        <v>43465</v>
      </c>
      <c r="G3" s="11">
        <v>2</v>
      </c>
      <c r="H3" t="s">
        <v>95</v>
      </c>
    </row>
    <row r="4" spans="1:8" ht="30" x14ac:dyDescent="0.25">
      <c r="B4" s="9" t="s">
        <v>67</v>
      </c>
      <c r="C4" t="s">
        <v>27</v>
      </c>
      <c r="D4" t="s">
        <v>53</v>
      </c>
      <c r="F4" s="41">
        <v>43646</v>
      </c>
      <c r="G4" s="11">
        <v>3</v>
      </c>
      <c r="H4" t="s">
        <v>96</v>
      </c>
    </row>
    <row r="5" spans="1:8" x14ac:dyDescent="0.25">
      <c r="B5" s="9" t="s">
        <v>50</v>
      </c>
      <c r="C5" t="s">
        <v>53</v>
      </c>
      <c r="D5" s="52" t="s">
        <v>54</v>
      </c>
      <c r="F5" s="41">
        <v>43830</v>
      </c>
      <c r="G5" s="11">
        <v>4</v>
      </c>
      <c r="H5" t="s">
        <v>97</v>
      </c>
    </row>
    <row r="6" spans="1:8" ht="30" x14ac:dyDescent="0.25">
      <c r="B6" s="9" t="s">
        <v>68</v>
      </c>
      <c r="C6" s="9" t="s">
        <v>55</v>
      </c>
      <c r="D6" t="s">
        <v>28</v>
      </c>
      <c r="F6" s="41">
        <v>44012</v>
      </c>
      <c r="G6" s="11">
        <v>5</v>
      </c>
    </row>
    <row r="7" spans="1:8" ht="30" x14ac:dyDescent="0.25">
      <c r="B7" s="9" t="s">
        <v>21</v>
      </c>
      <c r="C7" t="s">
        <v>54</v>
      </c>
      <c r="F7" s="41">
        <v>44196</v>
      </c>
      <c r="G7" s="11">
        <v>6</v>
      </c>
    </row>
    <row r="8" spans="1:8" x14ac:dyDescent="0.25">
      <c r="B8" s="9" t="s">
        <v>22</v>
      </c>
      <c r="C8" t="s">
        <v>56</v>
      </c>
      <c r="F8" s="41">
        <v>44377</v>
      </c>
      <c r="G8" s="11">
        <v>7</v>
      </c>
    </row>
    <row r="9" spans="1:8" ht="30" x14ac:dyDescent="0.25">
      <c r="B9" s="9" t="s">
        <v>23</v>
      </c>
      <c r="C9" t="s">
        <v>57</v>
      </c>
      <c r="F9" s="41">
        <v>44561</v>
      </c>
      <c r="G9" s="11">
        <v>8</v>
      </c>
    </row>
    <row r="10" spans="1:8" x14ac:dyDescent="0.25">
      <c r="B10" s="9" t="s">
        <v>69</v>
      </c>
      <c r="C10" t="s">
        <v>28</v>
      </c>
      <c r="F10" s="41">
        <v>44742</v>
      </c>
      <c r="G10" s="11">
        <v>9</v>
      </c>
    </row>
    <row r="11" spans="1:8" x14ac:dyDescent="0.25">
      <c r="B11" s="9"/>
      <c r="F11" s="41">
        <v>44926</v>
      </c>
      <c r="G11" s="11">
        <v>10</v>
      </c>
    </row>
    <row r="12" spans="1:8" x14ac:dyDescent="0.25">
      <c r="B12" s="9"/>
      <c r="F12" s="41">
        <v>45107</v>
      </c>
      <c r="G12" s="11">
        <v>11</v>
      </c>
    </row>
    <row r="13" spans="1:8" x14ac:dyDescent="0.25">
      <c r="F13" s="41">
        <v>45291</v>
      </c>
      <c r="G13" s="11">
        <v>12</v>
      </c>
    </row>
    <row r="14" spans="1:8" x14ac:dyDescent="0.25">
      <c r="B14" s="9"/>
      <c r="F14" s="41">
        <v>45473</v>
      </c>
      <c r="G14" s="11">
        <v>13</v>
      </c>
    </row>
    <row r="15" spans="1:8" x14ac:dyDescent="0.25">
      <c r="F15" s="41">
        <v>45657</v>
      </c>
      <c r="G15" s="11">
        <v>14</v>
      </c>
    </row>
    <row r="16" spans="1:8" x14ac:dyDescent="0.25">
      <c r="F16" s="41">
        <v>45777</v>
      </c>
      <c r="G16" s="11">
        <v>15</v>
      </c>
    </row>
    <row r="17" spans="6:7" x14ac:dyDescent="0.25">
      <c r="F17" s="41"/>
      <c r="G17" s="11"/>
    </row>
    <row r="18" spans="6:7" x14ac:dyDescent="0.25">
      <c r="F18" s="41"/>
      <c r="G18" s="11"/>
    </row>
    <row r="19" spans="6:7" x14ac:dyDescent="0.25">
      <c r="G19" s="11"/>
    </row>
    <row r="20" spans="6:7" x14ac:dyDescent="0.25">
      <c r="G20" s="11"/>
    </row>
    <row r="21" spans="6:7" x14ac:dyDescent="0.25">
      <c r="G21" s="11"/>
    </row>
    <row r="22" spans="6:7" x14ac:dyDescent="0.25">
      <c r="G22" s="11"/>
    </row>
    <row r="23" spans="6:7" x14ac:dyDescent="0.25">
      <c r="G23" s="11"/>
    </row>
    <row r="24" spans="6:7" x14ac:dyDescent="0.25">
      <c r="G24" s="11"/>
    </row>
    <row r="25" spans="6:7" x14ac:dyDescent="0.25">
      <c r="G25" s="11"/>
    </row>
    <row r="26" spans="6:7" x14ac:dyDescent="0.25">
      <c r="G26" s="11"/>
    </row>
    <row r="27" spans="6:7" x14ac:dyDescent="0.25">
      <c r="G27" s="11"/>
    </row>
    <row r="28" spans="6:7" x14ac:dyDescent="0.25">
      <c r="G28" s="11"/>
    </row>
    <row r="29" spans="6:7" x14ac:dyDescent="0.25">
      <c r="G29" s="11"/>
    </row>
    <row r="30" spans="6:7" x14ac:dyDescent="0.25">
      <c r="G30" s="11"/>
    </row>
    <row r="31" spans="6:7" x14ac:dyDescent="0.25">
      <c r="G31" s="11"/>
    </row>
    <row r="32" spans="6:7" x14ac:dyDescent="0.25">
      <c r="G32" s="11"/>
    </row>
    <row r="33" spans="7:7" x14ac:dyDescent="0.25">
      <c r="G33" s="11"/>
    </row>
    <row r="34" spans="7:7" x14ac:dyDescent="0.25">
      <c r="G34" s="11"/>
    </row>
    <row r="35" spans="7:7" x14ac:dyDescent="0.25">
      <c r="G35" s="11"/>
    </row>
    <row r="36" spans="7:7" x14ac:dyDescent="0.25">
      <c r="G36" s="11"/>
    </row>
    <row r="37" spans="7:7" x14ac:dyDescent="0.25">
      <c r="G37" s="11"/>
    </row>
    <row r="38" spans="7:7" x14ac:dyDescent="0.25">
      <c r="G38" s="11"/>
    </row>
    <row r="39" spans="7:7" x14ac:dyDescent="0.25">
      <c r="G39" s="11"/>
    </row>
    <row r="40" spans="7:7" x14ac:dyDescent="0.25">
      <c r="G40" s="11"/>
    </row>
    <row r="41" spans="7:7" x14ac:dyDescent="0.25">
      <c r="G41" s="11"/>
    </row>
    <row r="42" spans="7:7" x14ac:dyDescent="0.25">
      <c r="G42" s="11"/>
    </row>
    <row r="43" spans="7:7" x14ac:dyDescent="0.25">
      <c r="G43" s="11"/>
    </row>
    <row r="44" spans="7:7" x14ac:dyDescent="0.25">
      <c r="G44" s="11"/>
    </row>
    <row r="45" spans="7:7" x14ac:dyDescent="0.25">
      <c r="G45" s="11"/>
    </row>
    <row r="46" spans="7:7" x14ac:dyDescent="0.25">
      <c r="G46" s="11"/>
    </row>
    <row r="47" spans="7:7" x14ac:dyDescent="0.25">
      <c r="G47" s="11"/>
    </row>
    <row r="48" spans="7:7" x14ac:dyDescent="0.25">
      <c r="G48" s="11"/>
    </row>
    <row r="49" spans="7:7" x14ac:dyDescent="0.25">
      <c r="G49" s="11"/>
    </row>
    <row r="50" spans="7:7" x14ac:dyDescent="0.25">
      <c r="G50" s="11"/>
    </row>
    <row r="51" spans="7:7" x14ac:dyDescent="0.25">
      <c r="G51" s="11"/>
    </row>
    <row r="52" spans="7:7" x14ac:dyDescent="0.25">
      <c r="G52" s="11"/>
    </row>
    <row r="53" spans="7:7" x14ac:dyDescent="0.25">
      <c r="G53" s="11"/>
    </row>
    <row r="54" spans="7:7" x14ac:dyDescent="0.25">
      <c r="G54" s="11"/>
    </row>
    <row r="55" spans="7:7" x14ac:dyDescent="0.25">
      <c r="G55" s="11"/>
    </row>
    <row r="56" spans="7:7" x14ac:dyDescent="0.25">
      <c r="G56" s="11"/>
    </row>
    <row r="57" spans="7:7" x14ac:dyDescent="0.25">
      <c r="G57" s="11"/>
    </row>
    <row r="58" spans="7:7" x14ac:dyDescent="0.25">
      <c r="G58" s="11"/>
    </row>
    <row r="59" spans="7:7" x14ac:dyDescent="0.25">
      <c r="G59" s="11"/>
    </row>
    <row r="60" spans="7:7" x14ac:dyDescent="0.25">
      <c r="G60" s="11"/>
    </row>
    <row r="61" spans="7:7" x14ac:dyDescent="0.25">
      <c r="G61" s="11"/>
    </row>
    <row r="62" spans="7:7" x14ac:dyDescent="0.25">
      <c r="G62" s="11"/>
    </row>
    <row r="63" spans="7:7" x14ac:dyDescent="0.25">
      <c r="G63" s="11"/>
    </row>
    <row r="64" spans="7:7" x14ac:dyDescent="0.25">
      <c r="G64" s="11"/>
    </row>
    <row r="65" spans="7:7" x14ac:dyDescent="0.25">
      <c r="G65" s="11"/>
    </row>
    <row r="66" spans="7:7" x14ac:dyDescent="0.25">
      <c r="G66" s="11"/>
    </row>
    <row r="67" spans="7:7" x14ac:dyDescent="0.25">
      <c r="G67" s="11"/>
    </row>
    <row r="68" spans="7:7" x14ac:dyDescent="0.25">
      <c r="G68" s="11"/>
    </row>
    <row r="69" spans="7:7" x14ac:dyDescent="0.25">
      <c r="G69" s="11"/>
    </row>
    <row r="70" spans="7:7" x14ac:dyDescent="0.25">
      <c r="G70" s="11"/>
    </row>
    <row r="71" spans="7:7" x14ac:dyDescent="0.25">
      <c r="G71" s="11"/>
    </row>
    <row r="72" spans="7:7" x14ac:dyDescent="0.25">
      <c r="G72" s="11"/>
    </row>
    <row r="73" spans="7:7" x14ac:dyDescent="0.25">
      <c r="G73" s="11"/>
    </row>
    <row r="74" spans="7:7" x14ac:dyDescent="0.25">
      <c r="G74" s="11"/>
    </row>
    <row r="75" spans="7:7" x14ac:dyDescent="0.25">
      <c r="G75" s="11"/>
    </row>
    <row r="76" spans="7:7" x14ac:dyDescent="0.25">
      <c r="G76" s="11"/>
    </row>
    <row r="77" spans="7:7" x14ac:dyDescent="0.25">
      <c r="G77" s="11"/>
    </row>
    <row r="78" spans="7:7" x14ac:dyDescent="0.25">
      <c r="G78" s="11"/>
    </row>
    <row r="79" spans="7:7" x14ac:dyDescent="0.25">
      <c r="G79" s="11"/>
    </row>
    <row r="80" spans="7:7" x14ac:dyDescent="0.25">
      <c r="G80" s="11"/>
    </row>
    <row r="81" spans="7:7" x14ac:dyDescent="0.25">
      <c r="G81" s="11"/>
    </row>
    <row r="82" spans="7:7" x14ac:dyDescent="0.25">
      <c r="G82" s="11"/>
    </row>
    <row r="83" spans="7:7" x14ac:dyDescent="0.25">
      <c r="G83" s="11"/>
    </row>
    <row r="84" spans="7:7" x14ac:dyDescent="0.25">
      <c r="G84" s="11"/>
    </row>
    <row r="85" spans="7:7" x14ac:dyDescent="0.25">
      <c r="G85" s="11"/>
    </row>
    <row r="86" spans="7:7" x14ac:dyDescent="0.25">
      <c r="G86" s="11"/>
    </row>
    <row r="87" spans="7:7" x14ac:dyDescent="0.25">
      <c r="G87" s="11"/>
    </row>
    <row r="88" spans="7:7" x14ac:dyDescent="0.25">
      <c r="G88" s="11"/>
    </row>
    <row r="89" spans="7:7" x14ac:dyDescent="0.25">
      <c r="G89" s="11"/>
    </row>
    <row r="90" spans="7:7" x14ac:dyDescent="0.25">
      <c r="G90" s="11"/>
    </row>
    <row r="91" spans="7:7" x14ac:dyDescent="0.25">
      <c r="G91" s="11"/>
    </row>
    <row r="92" spans="7:7" x14ac:dyDescent="0.25">
      <c r="G92" s="11"/>
    </row>
    <row r="93" spans="7:7" x14ac:dyDescent="0.25">
      <c r="G93" s="11"/>
    </row>
    <row r="94" spans="7:7" x14ac:dyDescent="0.25">
      <c r="G94" s="11"/>
    </row>
    <row r="95" spans="7:7" x14ac:dyDescent="0.25">
      <c r="G95" s="11"/>
    </row>
    <row r="96" spans="7:7" x14ac:dyDescent="0.25">
      <c r="G96" s="11"/>
    </row>
    <row r="97" spans="7:7" x14ac:dyDescent="0.25">
      <c r="G97" s="11"/>
    </row>
    <row r="98" spans="7:7" x14ac:dyDescent="0.25">
      <c r="G98" s="11"/>
    </row>
    <row r="99" spans="7:7" x14ac:dyDescent="0.25">
      <c r="G99" s="11"/>
    </row>
    <row r="100" spans="7:7" x14ac:dyDescent="0.25">
      <c r="G100" s="11"/>
    </row>
    <row r="101" spans="7:7" x14ac:dyDescent="0.25">
      <c r="G101" s="11"/>
    </row>
    <row r="102" spans="7:7" x14ac:dyDescent="0.25">
      <c r="G102" s="11"/>
    </row>
    <row r="103" spans="7:7" x14ac:dyDescent="0.25">
      <c r="G103" s="11"/>
    </row>
    <row r="104" spans="7:7" x14ac:dyDescent="0.25">
      <c r="G104" s="11"/>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O36"/>
  <sheetViews>
    <sheetView workbookViewId="0">
      <selection activeCell="C13" sqref="C13"/>
    </sheetView>
  </sheetViews>
  <sheetFormatPr defaultRowHeight="15" x14ac:dyDescent="0.25"/>
  <cols>
    <col min="1" max="1" width="41.7109375" customWidth="1"/>
    <col min="2" max="2" width="23.7109375" customWidth="1"/>
    <col min="3" max="3" width="24.7109375" customWidth="1"/>
    <col min="13" max="14" width="16.7109375" customWidth="1"/>
    <col min="15" max="15" width="16.7109375" style="29" customWidth="1"/>
    <col min="16" max="17" width="16.7109375" customWidth="1"/>
  </cols>
  <sheetData>
    <row r="4" spans="1:15" x14ac:dyDescent="0.25">
      <c r="C4" s="36"/>
      <c r="D4" s="35"/>
    </row>
    <row r="5" spans="1:15" x14ac:dyDescent="0.25">
      <c r="A5" s="141" t="s">
        <v>0</v>
      </c>
      <c r="B5" s="141"/>
      <c r="C5" s="141"/>
    </row>
    <row r="6" spans="1:15" x14ac:dyDescent="0.25">
      <c r="A6" s="146" t="s">
        <v>93</v>
      </c>
      <c r="B6" s="146"/>
      <c r="C6" s="146"/>
    </row>
    <row r="7" spans="1:15" ht="16.5" customHeight="1" x14ac:dyDescent="0.25"/>
    <row r="8" spans="1:15" ht="28.5" x14ac:dyDescent="0.25">
      <c r="A8" s="26" t="s">
        <v>36</v>
      </c>
      <c r="B8" s="143" t="s">
        <v>47</v>
      </c>
      <c r="C8" s="143"/>
      <c r="O8" s="29" t="str">
        <f>+B8</f>
        <v>VšĮ Centrinė projektų valdymo agentūra</v>
      </c>
    </row>
    <row r="9" spans="1:15" x14ac:dyDescent="0.25">
      <c r="A9" s="27" t="s">
        <v>11</v>
      </c>
      <c r="B9" s="144" t="s">
        <v>51</v>
      </c>
      <c r="C9" s="145"/>
      <c r="O9" s="29" t="str">
        <f t="shared" ref="O9:O15" si="0">+B9</f>
        <v>Nurodomi visų programų, kuriose CPVA yra PO, kodai</v>
      </c>
    </row>
    <row r="10" spans="1:15" ht="15" customHeight="1" x14ac:dyDescent="0.25">
      <c r="A10" s="26" t="s">
        <v>17</v>
      </c>
      <c r="B10" s="139"/>
      <c r="C10" s="139"/>
      <c r="D10" s="8"/>
      <c r="O10" s="29">
        <f t="shared" si="0"/>
        <v>0</v>
      </c>
    </row>
    <row r="11" spans="1:15" ht="15" customHeight="1" x14ac:dyDescent="0.25">
      <c r="A11" s="26" t="s">
        <v>18</v>
      </c>
      <c r="B11" s="142"/>
      <c r="C11" s="142"/>
      <c r="O11" s="29">
        <f t="shared" si="0"/>
        <v>0</v>
      </c>
    </row>
    <row r="12" spans="1:15" ht="15" customHeight="1" x14ac:dyDescent="0.25">
      <c r="A12" s="26" t="s">
        <v>16</v>
      </c>
      <c r="B12" s="140"/>
      <c r="C12" s="140"/>
      <c r="O12" s="29">
        <f t="shared" si="0"/>
        <v>0</v>
      </c>
    </row>
    <row r="13" spans="1:15" ht="32.25" customHeight="1" x14ac:dyDescent="0.25">
      <c r="A13" s="26" t="s">
        <v>15</v>
      </c>
      <c r="B13" s="42">
        <f>+SYS!E2</f>
        <v>43214</v>
      </c>
      <c r="C13" s="123"/>
      <c r="N13" s="41"/>
      <c r="O13" s="40"/>
    </row>
    <row r="14" spans="1:15" x14ac:dyDescent="0.25">
      <c r="A14" s="4"/>
      <c r="B14" s="3"/>
      <c r="O14" s="29">
        <f t="shared" si="0"/>
        <v>0</v>
      </c>
    </row>
    <row r="15" spans="1:15" x14ac:dyDescent="0.25">
      <c r="A15" s="149" t="s">
        <v>49</v>
      </c>
      <c r="B15" s="149"/>
      <c r="C15" s="149"/>
      <c r="O15" s="29">
        <f t="shared" si="0"/>
        <v>0</v>
      </c>
    </row>
    <row r="16" spans="1:15" ht="30" customHeight="1" x14ac:dyDescent="0.25">
      <c r="A16" s="151" t="s">
        <v>40</v>
      </c>
      <c r="B16" s="151"/>
      <c r="C16" s="47" t="s">
        <v>48</v>
      </c>
      <c r="O16" s="29" t="str">
        <f>+C16</f>
        <v>CPVA netaikoma</v>
      </c>
    </row>
    <row r="17" spans="1:15" ht="45" customHeight="1" x14ac:dyDescent="0.25">
      <c r="A17" s="151" t="s">
        <v>46</v>
      </c>
      <c r="B17" s="151"/>
      <c r="C17" s="55">
        <f>+'Priedas Nr. 1 - valdymo'!$C$23</f>
        <v>0</v>
      </c>
      <c r="O17" s="29">
        <f t="shared" ref="O17:O20" si="1">+C17</f>
        <v>0</v>
      </c>
    </row>
    <row r="18" spans="1:15" ht="69" customHeight="1" x14ac:dyDescent="0.25">
      <c r="A18" s="148" t="s">
        <v>61</v>
      </c>
      <c r="B18" s="148"/>
      <c r="C18" s="148"/>
      <c r="O18" s="29">
        <f t="shared" si="1"/>
        <v>0</v>
      </c>
    </row>
    <row r="19" spans="1:15" x14ac:dyDescent="0.25">
      <c r="A19" s="2"/>
      <c r="O19" s="29">
        <f t="shared" si="1"/>
        <v>0</v>
      </c>
    </row>
    <row r="20" spans="1:15" x14ac:dyDescent="0.25">
      <c r="A20" s="149" t="s">
        <v>60</v>
      </c>
      <c r="B20" s="149"/>
      <c r="C20" s="149"/>
      <c r="O20" s="29">
        <f t="shared" si="1"/>
        <v>0</v>
      </c>
    </row>
    <row r="21" spans="1:15" ht="30" customHeight="1" x14ac:dyDescent="0.25">
      <c r="A21" s="151" t="s">
        <v>40</v>
      </c>
      <c r="B21" s="151"/>
      <c r="C21" s="47" t="s">
        <v>48</v>
      </c>
      <c r="O21" s="29" t="str">
        <f>+C21</f>
        <v>CPVA netaikoma</v>
      </c>
    </row>
    <row r="22" spans="1:15" ht="60" customHeight="1" x14ac:dyDescent="0.25">
      <c r="A22" s="152" t="s">
        <v>58</v>
      </c>
      <c r="B22" s="152"/>
      <c r="C22" s="56">
        <f>+'Priedas Nr. 2 - dvišalio fondo '!$D$20</f>
        <v>0</v>
      </c>
    </row>
    <row r="23" spans="1:15" ht="71.25" customHeight="1" x14ac:dyDescent="0.25">
      <c r="A23" s="147" t="s">
        <v>62</v>
      </c>
      <c r="B23" s="148"/>
      <c r="C23" s="148"/>
    </row>
    <row r="24" spans="1:15" ht="22.5" customHeight="1" x14ac:dyDescent="0.25">
      <c r="A24" s="150" t="s">
        <v>59</v>
      </c>
      <c r="B24" s="150"/>
      <c r="C24" s="150"/>
    </row>
    <row r="25" spans="1:15" ht="21" customHeight="1" x14ac:dyDescent="0.25"/>
    <row r="26" spans="1:15" x14ac:dyDescent="0.25">
      <c r="A26" s="124"/>
    </row>
    <row r="27" spans="1:15" x14ac:dyDescent="0.25">
      <c r="A27" s="28" t="s">
        <v>37</v>
      </c>
      <c r="B27" s="5"/>
      <c r="C27" s="28" t="s">
        <v>35</v>
      </c>
    </row>
    <row r="28" spans="1:15" x14ac:dyDescent="0.25">
      <c r="A28" s="124"/>
    </row>
    <row r="29" spans="1:15" x14ac:dyDescent="0.25">
      <c r="A29" s="28" t="s">
        <v>41</v>
      </c>
      <c r="B29" s="5"/>
      <c r="C29" s="28" t="s">
        <v>35</v>
      </c>
    </row>
    <row r="30" spans="1:15" x14ac:dyDescent="0.25">
      <c r="A30" s="1"/>
    </row>
    <row r="31" spans="1:15" x14ac:dyDescent="0.25">
      <c r="A31" s="1"/>
    </row>
    <row r="32" spans="1:15" x14ac:dyDescent="0.25">
      <c r="A32" s="1"/>
    </row>
    <row r="33" spans="1:1" x14ac:dyDescent="0.25">
      <c r="A33" s="1"/>
    </row>
    <row r="34" spans="1:1" x14ac:dyDescent="0.25">
      <c r="A34" s="1"/>
    </row>
    <row r="35" spans="1:1" x14ac:dyDescent="0.25">
      <c r="A35" s="1"/>
    </row>
    <row r="36" spans="1:1" x14ac:dyDescent="0.25">
      <c r="A36" s="1"/>
    </row>
  </sheetData>
  <sheetProtection algorithmName="SHA-512" hashValue="6Qd25lxepBmpLif4Z3yw5tgS1BR+8PFHP9Lj+gw2XnkNR3Orr0lNUFlllmdJOWOUVKJw8n4f6fB4XqJug9V5PQ==" saltValue="pYPrjjjvV9QCt3oa9nQnFg==" spinCount="100000" sheet="1" objects="1" scenarios="1" formatColumns="0" formatRows="0"/>
  <mergeCells count="16">
    <mergeCell ref="A23:C23"/>
    <mergeCell ref="A20:C20"/>
    <mergeCell ref="A24:C24"/>
    <mergeCell ref="A15:C15"/>
    <mergeCell ref="A16:B16"/>
    <mergeCell ref="A17:B17"/>
    <mergeCell ref="A18:C18"/>
    <mergeCell ref="A21:B21"/>
    <mergeCell ref="A22:B22"/>
    <mergeCell ref="B10:C10"/>
    <mergeCell ref="B12:C12"/>
    <mergeCell ref="A5:C5"/>
    <mergeCell ref="B11:C11"/>
    <mergeCell ref="B8:C8"/>
    <mergeCell ref="B9:C9"/>
    <mergeCell ref="A6:C6"/>
  </mergeCells>
  <conditionalFormatting sqref="C21">
    <cfRule type="cellIs" dxfId="113" priority="25" operator="notEqual">
      <formula>$B$8</formula>
    </cfRule>
  </conditionalFormatting>
  <conditionalFormatting sqref="B10:C10">
    <cfRule type="cellIs" priority="23" operator="notEqual">
      <formula>$O$8</formula>
    </cfRule>
  </conditionalFormatting>
  <conditionalFormatting sqref="C13">
    <cfRule type="cellIs" dxfId="112" priority="8" operator="greaterThan">
      <formula>$B$13</formula>
    </cfRule>
  </conditionalFormatting>
  <conditionalFormatting sqref="C16">
    <cfRule type="cellIs" dxfId="111" priority="7" operator="notEqual">
      <formula>$B$8</formula>
    </cfRule>
  </conditionalFormatting>
  <conditionalFormatting sqref="B9:C9">
    <cfRule type="notContainsText" dxfId="110" priority="1" operator="notContains" text="LT05">
      <formula>ISERROR(SEARCH("LT05",B9))</formula>
    </cfRule>
  </conditionalFormatting>
  <dataValidations xWindow="1051" yWindow="395" count="4">
    <dataValidation allowBlank="1" showErrorMessage="1" prompt="Nurodykite juridinio asmens pavadinimą" sqref="B8:C8"/>
    <dataValidation allowBlank="1" showInputMessage="1" sqref="B13"/>
    <dataValidation allowBlank="1" showErrorMessage="1" prompt="Nurodykite programų kodus" sqref="B9:C9"/>
    <dataValidation allowBlank="1" showErrorMessage="1" prompt="Nurodykite ID pateikimo datą" sqref="B10:C10"/>
  </dataValidations>
  <pageMargins left="0.78740157480314965" right="0.59055118110236227" top="0.74803149606299213" bottom="0.74803149606299213" header="0.31496062992125984" footer="0.31496062992125984"/>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9" operator="containsText" id="{72DDF33B-8898-471A-9448-F602C0C94C38}">
            <xm:f>NOT(ISERROR(SEARCH($O$21,C21)))</xm:f>
            <xm:f>$O$21</xm:f>
            <x14:dxf>
              <fill>
                <patternFill>
                  <bgColor theme="0"/>
                </patternFill>
              </fill>
            </x14:dxf>
          </x14:cfRule>
          <xm:sqref>C21</xm:sqref>
        </x14:conditionalFormatting>
        <x14:conditionalFormatting xmlns:xm="http://schemas.microsoft.com/office/excel/2006/main">
          <x14:cfRule type="containsText" priority="22" operator="containsText" id="{32D2859C-A820-4AF5-B422-34DBB387AF37}">
            <xm:f>NOT(ISERROR(SEARCH($O$8,B10)))</xm:f>
            <xm:f>$O$8</xm:f>
            <x14:dxf>
              <fill>
                <patternFill>
                  <bgColor theme="0"/>
                </patternFill>
              </fill>
            </x14:dxf>
          </x14:cfRule>
          <xm:sqref>B10:C10</xm:sqref>
        </x14:conditionalFormatting>
        <x14:conditionalFormatting xmlns:xm="http://schemas.microsoft.com/office/excel/2006/main">
          <x14:cfRule type="containsText" priority="16" operator="containsText" id="{E6BA0A97-52C1-49D8-AECB-D909DD6DD76A}">
            <xm:f>NOT(ISERROR(SEARCH($O$11,B11)))</xm:f>
            <xm:f>$O$11</xm:f>
            <x14:dxf>
              <fill>
                <patternFill>
                  <bgColor theme="0"/>
                </patternFill>
              </fill>
            </x14:dxf>
          </x14:cfRule>
          <xm:sqref>B11:C11</xm:sqref>
        </x14:conditionalFormatting>
        <x14:conditionalFormatting xmlns:xm="http://schemas.microsoft.com/office/excel/2006/main">
          <x14:cfRule type="containsText" priority="15" operator="containsText" id="{F4A69036-5BC1-4FD7-9AE7-F1FD959830C1}">
            <xm:f>NOT(ISERROR(SEARCH($O$12,B12)))</xm:f>
            <xm:f>$O$12</xm:f>
            <x14:dxf>
              <fill>
                <patternFill>
                  <bgColor theme="0"/>
                </patternFill>
              </fill>
            </x14:dxf>
          </x14:cfRule>
          <xm:sqref>B12:C12</xm:sqref>
        </x14:conditionalFormatting>
        <x14:conditionalFormatting xmlns:xm="http://schemas.microsoft.com/office/excel/2006/main">
          <x14:cfRule type="containsText" priority="14" operator="containsText" id="{A5805563-FCB0-4F91-BE9A-B14CB78CFA88}">
            <xm:f>NOT(ISERROR(SEARCH($O$13,B13)))</xm:f>
            <xm:f>$O$13</xm:f>
            <x14:dxf>
              <fill>
                <patternFill>
                  <bgColor theme="0"/>
                </patternFill>
              </fill>
            </x14:dxf>
          </x14:cfRule>
          <xm:sqref>B13</xm:sqref>
        </x14:conditionalFormatting>
        <x14:conditionalFormatting xmlns:xm="http://schemas.microsoft.com/office/excel/2006/main">
          <x14:cfRule type="containsText" priority="12" operator="containsText" id="{F8B5AE4B-960D-4194-9D6D-615BAE052A1B}">
            <xm:f>NOT(ISERROR(SEARCH($O$8,B8)))</xm:f>
            <xm:f>$O$8</xm:f>
            <x14:dxf>
              <fill>
                <patternFill>
                  <bgColor theme="0"/>
                </patternFill>
              </fill>
            </x14:dxf>
          </x14:cfRule>
          <xm:sqref>B8:C8</xm:sqref>
        </x14:conditionalFormatting>
        <x14:conditionalFormatting xmlns:xm="http://schemas.microsoft.com/office/excel/2006/main">
          <x14:cfRule type="containsText" priority="6" operator="containsText" id="{0C6924EE-5F05-49AA-89F8-0D0E200C1FBE}">
            <xm:f>NOT(ISERROR(SEARCH($O$21,C16)))</xm:f>
            <xm:f>$O$21</xm:f>
            <x14:dxf>
              <fill>
                <patternFill>
                  <bgColor theme="0"/>
                </patternFill>
              </fill>
            </x14:dxf>
          </x14:cfRule>
          <xm:sqref>C16</xm:sqref>
        </x14:conditionalFormatting>
      </x14:conditionalFormattings>
    </ext>
    <ext xmlns:x14="http://schemas.microsoft.com/office/spreadsheetml/2009/9/main" uri="{CCE6A557-97BC-4b89-ADB6-D9C93CAAB3DF}">
      <x14:dataValidations xmlns:xm="http://schemas.microsoft.com/office/excel/2006/main" xWindow="1051" yWindow="395" count="4">
        <x14:dataValidation type="list" allowBlank="1" showErrorMessage="1" prompt="Pasirinkite iš sąrašo">
          <x14:formula1>
            <xm:f>SYS!$A$2:$A$3</xm:f>
          </x14:formula1>
          <xm:sqref>B11:C11</xm:sqref>
        </x14:dataValidation>
        <x14:dataValidation type="list" allowBlank="1" prompt="Pasirinkite iš sąrašo">
          <x14:formula1>
            <xm:f>SYS!$F$2:$F$16</xm:f>
          </x14:formula1>
          <xm:sqref>C13</xm:sqref>
        </x14:dataValidation>
        <x14:dataValidation type="list" allowBlank="1" showErrorMessage="1" prompt="Pasirinkite iš sąrašo">
          <x14:formula1>
            <xm:f>SYS!$G$2:$G$16</xm:f>
          </x14:formula1>
          <xm:sqref>B12:C12</xm:sqref>
        </x14:dataValidation>
        <x14:dataValidation type="whole" errorStyle="warning" operator="equal" allowBlank="1" showErrorMessage="1" errorTitle="Bloga suma" prompt="Turi sutapti su priedu Nr. 1">
          <x14:formula1>
            <xm:f>'Priedas Nr. 1 - valdymo'!C23</xm:f>
          </x14:formula1>
          <xm:sqref>C17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N36"/>
  <sheetViews>
    <sheetView topLeftCell="A7" workbookViewId="0">
      <selection activeCell="A13" sqref="A13"/>
    </sheetView>
  </sheetViews>
  <sheetFormatPr defaultRowHeight="15" x14ac:dyDescent="0.25"/>
  <cols>
    <col min="1" max="1" width="42.7109375" customWidth="1"/>
    <col min="2" max="2" width="82.7109375" customWidth="1"/>
    <col min="12" max="13" width="16.7109375" customWidth="1"/>
    <col min="14" max="14" width="16.7109375" style="29" customWidth="1"/>
    <col min="15" max="16" width="16.7109375" customWidth="1"/>
  </cols>
  <sheetData>
    <row r="4" spans="1:14" x14ac:dyDescent="0.25">
      <c r="B4" s="58"/>
      <c r="C4" s="107"/>
    </row>
    <row r="5" spans="1:14" ht="12.75" customHeight="1" x14ac:dyDescent="0.25">
      <c r="B5" s="58"/>
      <c r="C5" s="59"/>
    </row>
    <row r="6" spans="1:14" x14ac:dyDescent="0.25">
      <c r="A6" s="141" t="s">
        <v>0</v>
      </c>
      <c r="B6" s="141"/>
    </row>
    <row r="7" spans="1:14" ht="16.5" customHeight="1" x14ac:dyDescent="0.25">
      <c r="A7" s="146" t="s">
        <v>93</v>
      </c>
      <c r="B7" s="146"/>
    </row>
    <row r="8" spans="1:14" ht="16.5" customHeight="1" x14ac:dyDescent="0.25"/>
    <row r="9" spans="1:14" ht="28.5" customHeight="1" x14ac:dyDescent="0.25">
      <c r="A9" s="92" t="s">
        <v>36</v>
      </c>
      <c r="B9" s="93" t="s">
        <v>47</v>
      </c>
      <c r="C9" s="8"/>
      <c r="N9" s="29" t="str">
        <f>+B9</f>
        <v>VšĮ Centrinė projektų valdymo agentūra</v>
      </c>
    </row>
    <row r="10" spans="1:14" ht="16.5" customHeight="1" x14ac:dyDescent="0.25">
      <c r="A10" s="94" t="s">
        <v>11</v>
      </c>
      <c r="B10" s="95" t="s">
        <v>51</v>
      </c>
      <c r="C10" s="8"/>
      <c r="N10" s="29" t="str">
        <f>+B10</f>
        <v>Nurodomi visų programų, kuriose CPVA yra PO, kodai</v>
      </c>
    </row>
    <row r="11" spans="1:14" ht="22.5" customHeight="1" x14ac:dyDescent="0.25">
      <c r="A11" s="92" t="s">
        <v>17</v>
      </c>
      <c r="B11" s="98" t="s">
        <v>76</v>
      </c>
      <c r="C11" s="8"/>
      <c r="N11" s="29" t="str">
        <f>+B11</f>
        <v>Nurodoma ID pateikimo data pagal formatą „mmmm-mm-dd“.</v>
      </c>
    </row>
    <row r="12" spans="1:14" ht="67.5" customHeight="1" x14ac:dyDescent="0.25">
      <c r="A12" s="92" t="s">
        <v>18</v>
      </c>
      <c r="B12" s="95" t="s">
        <v>77</v>
      </c>
      <c r="N12" s="29" t="str">
        <f t="shared" ref="N12:N16" si="0">+B12</f>
        <v>Nurodoma, kokio tipo ID yra teikiama: tarpinė ar galutinė.
Pildant ID formą paspaudus dešinėje laukelio pusėje esančią rodyklę, iš pateikiamo pasirinkimo sąrašo pasirenkama reikšmė „Tarpinė“, kai teikiama tarpinė ID, arba „Galutinė“, kai teikiama galutinė ID.
Vienoje ID formoje gali būti pažymėtas tik vienas ID tipas.</v>
      </c>
    </row>
    <row r="13" spans="1:14" ht="55.5" customHeight="1" x14ac:dyDescent="0.25">
      <c r="A13" s="92" t="s">
        <v>16</v>
      </c>
      <c r="B13" s="96" t="s">
        <v>78</v>
      </c>
      <c r="N13" s="29" t="str">
        <f t="shared" si="0"/>
        <v>Nurodomas ID eilės numeris
Pildant ID formą paspaudus dešinėje laukelio pusėje esančią rodyklę, iš pateikiamo pasirinkimo sąrašo pasirenkama reikšmė „001“, kai teikiama pirma ID, „002“, kai teikiama antra ID ir t.t. Tikslinant pateiktą ID, jos numeris nesikeičia.</v>
      </c>
    </row>
    <row r="14" spans="1:14" ht="99" customHeight="1" x14ac:dyDescent="0.25">
      <c r="A14" s="92" t="s">
        <v>15</v>
      </c>
      <c r="B14" s="97" t="s">
        <v>79</v>
      </c>
      <c r="M14" s="41"/>
      <c r="N14" s="29" t="str">
        <f t="shared" si="0"/>
        <v>Nurodomas laikotarpis nuo 20__-__-__ iki 20__-__-__, per kurį patirtos ir apmokėtos išlaidos deklaruojamos ID.
Pildant ID formos datos lauką "Nuo 20__-__-__", užpildomas automatiškai Susitarimo memorandumų pasirašymo data. Ataskaitinio laikotarpio pradžia visose ID yra vienoda. 
Pildant ID formos datos lauką "Iki 20__-__-__", paspaudus dešinėje laukelio pusėje esančią rodyklę, iš pateikiamo pasirinkimo sąrašo pasirenkama reikalinga ataskaitinio laikotarpio, už kurį teikiama ID, pabaigos reikšmė.</v>
      </c>
    </row>
    <row r="15" spans="1:14" x14ac:dyDescent="0.25">
      <c r="A15" s="4"/>
      <c r="N15" s="29">
        <f t="shared" si="0"/>
        <v>0</v>
      </c>
    </row>
    <row r="16" spans="1:14" x14ac:dyDescent="0.25">
      <c r="A16" s="149" t="s">
        <v>49</v>
      </c>
      <c r="B16" s="149"/>
      <c r="N16" s="29">
        <f t="shared" si="0"/>
        <v>0</v>
      </c>
    </row>
    <row r="17" spans="1:14" ht="16.5" customHeight="1" x14ac:dyDescent="0.25">
      <c r="A17" s="99" t="s">
        <v>40</v>
      </c>
      <c r="B17" s="101" t="s">
        <v>48</v>
      </c>
      <c r="N17" s="29" t="str">
        <f>+B17</f>
        <v>CPVA netaikoma</v>
      </c>
    </row>
    <row r="18" spans="1:14" ht="47.25" customHeight="1" x14ac:dyDescent="0.25">
      <c r="A18" s="99" t="s">
        <v>46</v>
      </c>
      <c r="B18" s="100" t="s">
        <v>72</v>
      </c>
      <c r="N18" s="29" t="str">
        <f t="shared" ref="N18:N21" si="1">+B18</f>
        <v>Užpildoma automatiškai, per ataskaitinį laikotarpį CPVA patirtų ir apmokėtų programų valdymo išlaidų sumą perkeliant iš ID Priedo Nr.1</v>
      </c>
    </row>
    <row r="19" spans="1:14" ht="60.75" customHeight="1" x14ac:dyDescent="0.25">
      <c r="A19" s="153" t="s">
        <v>80</v>
      </c>
      <c r="B19" s="153"/>
      <c r="N19" s="29">
        <f t="shared" si="1"/>
        <v>0</v>
      </c>
    </row>
    <row r="20" spans="1:14" x14ac:dyDescent="0.25">
      <c r="A20" s="2"/>
      <c r="N20" s="29">
        <f t="shared" si="1"/>
        <v>0</v>
      </c>
    </row>
    <row r="21" spans="1:14" x14ac:dyDescent="0.25">
      <c r="A21" s="149" t="s">
        <v>60</v>
      </c>
      <c r="B21" s="149"/>
      <c r="N21" s="29">
        <f t="shared" si="1"/>
        <v>0</v>
      </c>
    </row>
    <row r="22" spans="1:14" ht="16.5" customHeight="1" x14ac:dyDescent="0.25">
      <c r="A22" s="99" t="s">
        <v>40</v>
      </c>
      <c r="B22" s="101" t="s">
        <v>48</v>
      </c>
      <c r="N22" s="29" t="str">
        <f>+B22</f>
        <v>CPVA netaikoma</v>
      </c>
    </row>
    <row r="23" spans="1:14" ht="47.25" customHeight="1" x14ac:dyDescent="0.25">
      <c r="A23" s="102" t="s">
        <v>58</v>
      </c>
      <c r="B23" s="103" t="s">
        <v>73</v>
      </c>
    </row>
    <row r="24" spans="1:14" ht="45.75" customHeight="1" x14ac:dyDescent="0.25">
      <c r="A24" s="153" t="s">
        <v>92</v>
      </c>
      <c r="B24" s="153"/>
    </row>
    <row r="25" spans="1:14" ht="16.5" customHeight="1" x14ac:dyDescent="0.25">
      <c r="A25" s="154" t="s">
        <v>59</v>
      </c>
      <c r="B25" s="154"/>
    </row>
    <row r="26" spans="1:14" ht="21" customHeight="1" x14ac:dyDescent="0.25"/>
    <row r="27" spans="1:14" x14ac:dyDescent="0.25">
      <c r="A27" s="1"/>
    </row>
    <row r="28" spans="1:14" x14ac:dyDescent="0.25">
      <c r="A28" s="110" t="s">
        <v>37</v>
      </c>
      <c r="B28" s="111" t="s">
        <v>35</v>
      </c>
    </row>
    <row r="29" spans="1:14" x14ac:dyDescent="0.25">
      <c r="A29" s="110" t="s">
        <v>41</v>
      </c>
      <c r="B29" s="111" t="s">
        <v>35</v>
      </c>
    </row>
    <row r="30" spans="1:14" x14ac:dyDescent="0.25">
      <c r="A30" s="1"/>
    </row>
    <row r="31" spans="1:14" x14ac:dyDescent="0.25">
      <c r="A31" s="1"/>
    </row>
    <row r="32" spans="1:14" x14ac:dyDescent="0.25">
      <c r="A32" s="1"/>
    </row>
    <row r="33" spans="1:1" x14ac:dyDescent="0.25">
      <c r="A33" s="1"/>
    </row>
    <row r="34" spans="1:1" x14ac:dyDescent="0.25">
      <c r="A34" s="1"/>
    </row>
    <row r="35" spans="1:1" x14ac:dyDescent="0.25">
      <c r="A35" s="1"/>
    </row>
    <row r="36" spans="1:1" x14ac:dyDescent="0.25">
      <c r="A36" s="1"/>
    </row>
  </sheetData>
  <mergeCells count="7">
    <mergeCell ref="A6:B6"/>
    <mergeCell ref="A24:B24"/>
    <mergeCell ref="A25:B25"/>
    <mergeCell ref="A16:B16"/>
    <mergeCell ref="A19:B19"/>
    <mergeCell ref="A21:B21"/>
    <mergeCell ref="A7:B7"/>
  </mergeCells>
  <conditionalFormatting sqref="B14">
    <cfRule type="cellIs" dxfId="102" priority="1" operator="greaterThan">
      <formula>#REF!</formula>
    </cfRule>
  </conditionalFormatting>
  <dataValidations count="4">
    <dataValidation allowBlank="1" showInputMessage="1" showErrorMessage="1" prompt="Nurodykite programos kodą" sqref="B10"/>
    <dataValidation allowBlank="1" showInputMessage="1" showErrorMessage="1" prompt="Nurodykite juridinio asmens pavadinimą" sqref="B9"/>
    <dataValidation allowBlank="1" showInputMessage="1" sqref="B14"/>
    <dataValidation allowBlank="1" showErrorMessage="1" sqref="B23"/>
  </dataValidations>
  <pageMargins left="0.59055118110236227" right="0.59055118110236227" top="0.78740157480314965" bottom="0.39370078740157483" header="0.31496062992125984" footer="0.31496062992125984"/>
  <pageSetup scale="69" orientation="landscape" r:id="rId1"/>
  <drawing r:id="rId2"/>
  <extLst>
    <ext xmlns:x14="http://schemas.microsoft.com/office/spreadsheetml/2009/9/main" uri="{CCE6A557-97BC-4b89-ADB6-D9C93CAAB3DF}">
      <x14:dataValidations xmlns:xm="http://schemas.microsoft.com/office/excel/2006/main" count="1">
        <x14:dataValidation type="whole" errorStyle="warning" operator="equal" allowBlank="1" showErrorMessage="1" errorTitle="Bloga suma" prompt="Turi sutapti su priedu Nr. 1">
          <x14:formula1>
            <xm:f>'C:\Users\irma-so\AppData\Local\Microsoft\Windows\INetCache\Content.Outlook\0KZB73Z1\[v1_PO(be CPVA)_PP_ID+instrukcija_kopija.xlsx]Priedas Nr. 1 - valdymo'!#REF!</xm:f>
          </x14:formula1>
          <xm:sqref>B18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15"/>
  <sheetViews>
    <sheetView workbookViewId="0">
      <selection activeCell="H31" sqref="H31"/>
    </sheetView>
  </sheetViews>
  <sheetFormatPr defaultColWidth="9.140625" defaultRowHeight="15" outlineLevelRow="1" x14ac:dyDescent="0.25"/>
  <cols>
    <col min="1" max="1" width="4" style="12" customWidth="1"/>
    <col min="2" max="2" width="23.7109375" style="5" customWidth="1"/>
    <col min="3" max="3" width="14.5703125" style="6" customWidth="1"/>
    <col min="4" max="5" width="14.5703125" style="5" customWidth="1"/>
    <col min="6" max="6" width="15.28515625" style="5" customWidth="1"/>
    <col min="7" max="7" width="21.28515625" style="5" customWidth="1"/>
    <col min="8" max="8" width="28.28515625" style="5" customWidth="1"/>
    <col min="9" max="9" width="67.28515625" style="49" bestFit="1" customWidth="1"/>
    <col min="10" max="10" width="39.28515625" style="5" customWidth="1"/>
    <col min="11" max="12" width="29.85546875" style="5" customWidth="1"/>
    <col min="13" max="13" width="39.28515625" style="5" customWidth="1"/>
    <col min="14" max="16" width="29.7109375" style="5" customWidth="1"/>
    <col min="17" max="16384" width="9.140625" style="5"/>
  </cols>
  <sheetData>
    <row r="1" spans="2:8" x14ac:dyDescent="0.25">
      <c r="B1" s="5" t="s">
        <v>12</v>
      </c>
      <c r="D1" s="25">
        <f>+ID!B12</f>
        <v>0</v>
      </c>
    </row>
    <row r="3" spans="2:8" x14ac:dyDescent="0.25">
      <c r="B3" s="60" t="str">
        <f>+ID!A15</f>
        <v xml:space="preserve">I. PATIRTOS IR APMOKĖTOS PROGRAMŲ VALDYMO IŠLAIDOS </v>
      </c>
    </row>
    <row r="5" spans="2:8" outlineLevel="1" x14ac:dyDescent="0.25">
      <c r="G5" s="155" t="s">
        <v>30</v>
      </c>
      <c r="H5" s="155" t="s">
        <v>14</v>
      </c>
    </row>
    <row r="6" spans="2:8" outlineLevel="1" x14ac:dyDescent="0.25">
      <c r="G6" s="155"/>
      <c r="H6" s="155"/>
    </row>
    <row r="7" spans="2:8" outlineLevel="1" x14ac:dyDescent="0.25">
      <c r="G7" s="57">
        <v>9</v>
      </c>
      <c r="H7" s="57">
        <v>10</v>
      </c>
    </row>
    <row r="8" spans="2:8" outlineLevel="1" x14ac:dyDescent="0.25">
      <c r="G8" s="32" t="s">
        <v>64</v>
      </c>
      <c r="H8" s="70">
        <f>+SUM(H9:H17)</f>
        <v>0</v>
      </c>
    </row>
    <row r="9" spans="2:8" outlineLevel="1" x14ac:dyDescent="0.25">
      <c r="G9" s="54" t="str">
        <f>+SYS!C2</f>
        <v>Darbo užmokestis</v>
      </c>
      <c r="H9" s="71">
        <f>SUMIF('Priedas Nr. 1 - valdymo'!$B$24:$B$1142,SYS!C2,'Priedas Nr. 1 - valdymo'!$C$24:$C$1142)</f>
        <v>0</v>
      </c>
    </row>
    <row r="10" spans="2:8" outlineLevel="1" x14ac:dyDescent="0.25">
      <c r="G10" s="54" t="str">
        <f>+SYS!C3</f>
        <v>Išorinių ekspertų paslaugos</v>
      </c>
      <c r="H10" s="71">
        <f>SUMIF('Priedas Nr. 1 - valdymo'!$B$24:$B$1142,SYS!C3,'Priedas Nr. 1 - valdymo'!$C$24:$C$1142)</f>
        <v>0</v>
      </c>
    </row>
    <row r="11" spans="2:8" outlineLevel="1" x14ac:dyDescent="0.25">
      <c r="G11" s="54" t="str">
        <f>+SYS!C4</f>
        <v>Viešinimas</v>
      </c>
      <c r="H11" s="71">
        <f>SUMIF('Priedas Nr. 1 - valdymo'!$B$24:$B$1142,SYS!C4,'Priedas Nr. 1 - valdymo'!$C$24:$C$1142)</f>
        <v>0</v>
      </c>
    </row>
    <row r="12" spans="2:8" outlineLevel="1" x14ac:dyDescent="0.25">
      <c r="G12" s="54" t="str">
        <f>+SYS!C5</f>
        <v>Renginiai ir susitikimai</v>
      </c>
      <c r="H12" s="71">
        <f>SUMIF('Priedas Nr. 1 - valdymo'!$B$24:$B$1142,SYS!C5,'Priedas Nr. 1 - valdymo'!$C$24:$C$1142)</f>
        <v>0</v>
      </c>
    </row>
    <row r="13" spans="2:8" ht="26.25" outlineLevel="1" x14ac:dyDescent="0.25">
      <c r="G13" s="122" t="str">
        <f>+SYS!C6</f>
        <v>Mokymai pareiškėjams ir projektų vykdytojams</v>
      </c>
      <c r="H13" s="71">
        <f>SUMIF('Priedas Nr. 1 - valdymo'!$B$24:$B$1142,SYS!C6,'Priedas Nr. 1 - valdymo'!$C$24:$C$1142)</f>
        <v>0</v>
      </c>
    </row>
    <row r="14" spans="2:8" outlineLevel="1" x14ac:dyDescent="0.25">
      <c r="G14" s="54" t="str">
        <f>+SYS!C7</f>
        <v>Komandiruotės</v>
      </c>
      <c r="H14" s="71">
        <f>SUMIF('Priedas Nr. 1 - valdymo'!$B$24:$B$1142,SYS!C7,'Priedas Nr. 1 - valdymo'!$C$24:$C$1142)</f>
        <v>0</v>
      </c>
    </row>
    <row r="15" spans="2:8" outlineLevel="1" x14ac:dyDescent="0.25">
      <c r="G15" s="54" t="str">
        <f>+SYS!C8</f>
        <v>Turtas</v>
      </c>
      <c r="H15" s="71">
        <f>SUMIF('Priedas Nr. 1 - valdymo'!$B$24:$B$1142,SYS!C8,'Priedas Nr. 1 - valdymo'!$C$24:$C$1142)</f>
        <v>0</v>
      </c>
    </row>
    <row r="16" spans="2:8" outlineLevel="1" x14ac:dyDescent="0.25">
      <c r="G16" s="54" t="str">
        <f>+SYS!C9</f>
        <v>Pridėtinės išlaidos</v>
      </c>
      <c r="H16" s="71">
        <f>SUMIF('Priedas Nr. 1 - valdymo'!$B$24:$B$1142,SYS!C9,'Priedas Nr. 1 - valdymo'!$C$24:$C$1142)</f>
        <v>0</v>
      </c>
    </row>
    <row r="17" spans="1:12" outlineLevel="1" x14ac:dyDescent="0.25">
      <c r="G17" s="54" t="str">
        <f>+SYS!C10</f>
        <v>Kitos išlaidos</v>
      </c>
      <c r="H17" s="71">
        <f>SUMIF('Priedas Nr. 1 - valdymo'!$B$24:$B$1142,SYS!C10,'Priedas Nr. 1 - valdymo'!$C$24:$C$1142)</f>
        <v>0</v>
      </c>
    </row>
    <row r="18" spans="1:12" outlineLevel="1" x14ac:dyDescent="0.25">
      <c r="G18" s="30"/>
      <c r="H18" s="31"/>
    </row>
    <row r="19" spans="1:12" outlineLevel="1" x14ac:dyDescent="0.25">
      <c r="G19" s="51"/>
      <c r="H19" s="31"/>
    </row>
    <row r="20" spans="1:12" x14ac:dyDescent="0.25">
      <c r="A20" s="14" t="s">
        <v>9</v>
      </c>
      <c r="B20" s="155" t="s">
        <v>30</v>
      </c>
      <c r="C20" s="156" t="s">
        <v>7</v>
      </c>
      <c r="D20" s="158" t="s">
        <v>6</v>
      </c>
      <c r="E20" s="159"/>
      <c r="F20" s="160"/>
      <c r="G20" s="161" t="s">
        <v>25</v>
      </c>
      <c r="H20" s="155" t="s">
        <v>26</v>
      </c>
      <c r="L20" s="37"/>
    </row>
    <row r="21" spans="1:12" x14ac:dyDescent="0.25">
      <c r="A21" s="14" t="s">
        <v>8</v>
      </c>
      <c r="B21" s="155"/>
      <c r="C21" s="157"/>
      <c r="D21" s="15" t="s">
        <v>4</v>
      </c>
      <c r="E21" s="15" t="s">
        <v>5</v>
      </c>
      <c r="F21" s="15" t="s">
        <v>34</v>
      </c>
      <c r="G21" s="162"/>
      <c r="H21" s="155" t="s">
        <v>8</v>
      </c>
    </row>
    <row r="22" spans="1:12" x14ac:dyDescent="0.25">
      <c r="A22" s="57">
        <v>1</v>
      </c>
      <c r="B22" s="57">
        <v>2</v>
      </c>
      <c r="C22" s="57">
        <v>3</v>
      </c>
      <c r="D22" s="57">
        <v>4</v>
      </c>
      <c r="E22" s="57">
        <v>5</v>
      </c>
      <c r="F22" s="57">
        <v>6</v>
      </c>
      <c r="G22" s="57">
        <v>7</v>
      </c>
      <c r="H22" s="57">
        <v>8</v>
      </c>
    </row>
    <row r="23" spans="1:12" x14ac:dyDescent="0.25">
      <c r="A23" s="16"/>
      <c r="B23" s="13" t="s">
        <v>63</v>
      </c>
      <c r="C23" s="33">
        <f>+SUM(C24:C1131)</f>
        <v>0</v>
      </c>
      <c r="D23" s="17"/>
      <c r="E23" s="17"/>
      <c r="F23" s="17"/>
      <c r="G23" s="17"/>
      <c r="H23" s="17"/>
      <c r="I23" s="50"/>
    </row>
    <row r="24" spans="1:12" x14ac:dyDescent="0.25">
      <c r="A24" s="18">
        <f>IF(AND(B22&lt;&gt;0,B22=0),"↑",IF(B22&lt;&gt;0,A22,""))</f>
        <v>1</v>
      </c>
      <c r="B24" s="115"/>
      <c r="C24" s="116"/>
      <c r="D24" s="115"/>
      <c r="E24" s="115"/>
      <c r="F24" s="117"/>
      <c r="G24" s="117"/>
      <c r="H24" s="118"/>
      <c r="I24" s="48" t="str">
        <f>+IF((OR(G24&gt;ID!$C$13,F24&gt;ID!$C$13)),"Nurodyta data, nepatenka į ataskaitinį laikotarpį, už kurį teikiama ID","")</f>
        <v/>
      </c>
    </row>
    <row r="25" spans="1:12" x14ac:dyDescent="0.25">
      <c r="A25" s="18" t="str">
        <f>IF(AND(A24&lt;&gt;0,A24=0),"↑",IF(B24&lt;&gt;0,A24+1,""))</f>
        <v/>
      </c>
      <c r="B25" s="115"/>
      <c r="C25" s="116"/>
      <c r="D25" s="115"/>
      <c r="E25" s="115"/>
      <c r="F25" s="117"/>
      <c r="G25" s="117"/>
      <c r="H25" s="118"/>
      <c r="I25" s="48" t="str">
        <f>+IF((OR(G25&gt;ID!$C$13,F25&gt;ID!$C$13)),"Nurodyta data, nepatenka į ataskaitinį laikotarpį, už kurį teikiama ID","")</f>
        <v/>
      </c>
    </row>
    <row r="26" spans="1:12" x14ac:dyDescent="0.25">
      <c r="A26" s="18" t="str">
        <f t="shared" ref="A26:A27" si="0">IF(AND(A25&lt;&gt;0,A25=0),"↑",IF(B25&lt;&gt;0,A25+1,""))</f>
        <v/>
      </c>
      <c r="B26" s="119"/>
      <c r="C26" s="120"/>
      <c r="D26" s="115"/>
      <c r="E26" s="115"/>
      <c r="F26" s="117"/>
      <c r="G26" s="117"/>
      <c r="H26" s="118" t="s">
        <v>98</v>
      </c>
      <c r="I26" s="48" t="str">
        <f>+IF((OR(G26&gt;ID!$C$13,F26&gt;ID!$C$13)),"Nurodyta data, nepatenka į ataskaitinį laikotarpį, už kurį teikiama ID","")</f>
        <v/>
      </c>
    </row>
    <row r="27" spans="1:12" x14ac:dyDescent="0.25">
      <c r="A27" s="18" t="str">
        <f t="shared" si="0"/>
        <v/>
      </c>
      <c r="B27" s="119"/>
      <c r="C27" s="120"/>
      <c r="D27" s="115"/>
      <c r="E27" s="115"/>
      <c r="F27" s="117"/>
      <c r="G27" s="117"/>
      <c r="H27" s="118"/>
      <c r="I27" s="48" t="str">
        <f>+IF((OR(G27&gt;ID!$C$13,F27&gt;ID!$C$13)),"Nurodyta data, nepatenka į ataskaitinį laikotarpį, už kurį teikiama ID","")</f>
        <v/>
      </c>
    </row>
    <row r="28" spans="1:12" x14ac:dyDescent="0.25">
      <c r="A28" s="18" t="str">
        <f t="shared" ref="A28:A91" si="1">IF(AND(A27&lt;&gt;0,A27=0),"↑",IF(B27&lt;&gt;0,A27+1,""))</f>
        <v/>
      </c>
      <c r="B28" s="119"/>
      <c r="C28" s="120"/>
      <c r="D28" s="115"/>
      <c r="E28" s="115"/>
      <c r="F28" s="117"/>
      <c r="G28" s="117"/>
      <c r="H28" s="118"/>
      <c r="I28" s="48" t="str">
        <f>+IF((OR(G28&gt;ID!$C$13,F28&gt;ID!$C$13)),"Nurodyta data, nepatenka į ataskaitinį laikotarpį, už kurį teikiama ID","")</f>
        <v/>
      </c>
    </row>
    <row r="29" spans="1:12" x14ac:dyDescent="0.25">
      <c r="A29" s="18" t="str">
        <f t="shared" si="1"/>
        <v/>
      </c>
      <c r="B29" s="119"/>
      <c r="C29" s="120"/>
      <c r="D29" s="115"/>
      <c r="E29" s="115"/>
      <c r="F29" s="117"/>
      <c r="G29" s="117"/>
      <c r="H29" s="118"/>
      <c r="I29" s="48" t="str">
        <f>+IF((OR(G29&gt;ID!$C$13,F29&gt;ID!$C$13)),"Nurodyta data, nepatenka į ataskaitinį laikotarpį, už kurį teikiama ID","")</f>
        <v/>
      </c>
    </row>
    <row r="30" spans="1:12" x14ac:dyDescent="0.25">
      <c r="A30" s="18" t="str">
        <f t="shared" si="1"/>
        <v/>
      </c>
      <c r="B30" s="119"/>
      <c r="C30" s="120"/>
      <c r="D30" s="115"/>
      <c r="E30" s="115"/>
      <c r="F30" s="117"/>
      <c r="G30" s="117"/>
      <c r="H30" s="118"/>
      <c r="I30" s="48" t="str">
        <f>+IF((OR(G30&gt;ID!$C$13,F30&gt;ID!$C$13)),"Nurodyta data, nepatenka į ataskaitinį laikotarpį, už kurį teikiama ID","")</f>
        <v/>
      </c>
    </row>
    <row r="31" spans="1:12" x14ac:dyDescent="0.25">
      <c r="A31" s="18" t="str">
        <f t="shared" si="1"/>
        <v/>
      </c>
      <c r="B31" s="119"/>
      <c r="C31" s="120"/>
      <c r="D31" s="115"/>
      <c r="E31" s="115"/>
      <c r="F31" s="117"/>
      <c r="G31" s="117"/>
      <c r="H31" s="118"/>
      <c r="I31" s="48" t="str">
        <f>+IF((OR(G31&gt;ID!$C$13,F31&gt;ID!$C$13)),"Nurodyta data, nepatenka į ataskaitinį laikotarpį, už kurį teikiama ID","")</f>
        <v/>
      </c>
    </row>
    <row r="32" spans="1:12" x14ac:dyDescent="0.25">
      <c r="A32" s="18" t="str">
        <f t="shared" si="1"/>
        <v/>
      </c>
      <c r="B32" s="119"/>
      <c r="C32" s="120"/>
      <c r="D32" s="115"/>
      <c r="E32" s="115"/>
      <c r="F32" s="117"/>
      <c r="G32" s="117"/>
      <c r="H32" s="118"/>
      <c r="I32" s="48" t="str">
        <f>+IF((OR(G32&gt;ID!$C$13,F32&gt;ID!$C$13)),"Nurodyta data, nepatenka į ataskaitinį laikotarpį, už kurį teikiama ID","")</f>
        <v/>
      </c>
    </row>
    <row r="33" spans="1:9" x14ac:dyDescent="0.25">
      <c r="A33" s="18" t="str">
        <f t="shared" si="1"/>
        <v/>
      </c>
      <c r="B33" s="119"/>
      <c r="C33" s="120"/>
      <c r="D33" s="115"/>
      <c r="E33" s="115"/>
      <c r="F33" s="117"/>
      <c r="G33" s="117"/>
      <c r="H33" s="118"/>
      <c r="I33" s="48" t="str">
        <f>+IF((OR(G33&gt;ID!$C$13,F33&gt;ID!$C$13)),"Nurodyta data, nepatenka į ataskaitinį laikotarpį, už kurį teikiama ID","")</f>
        <v/>
      </c>
    </row>
    <row r="34" spans="1:9" x14ac:dyDescent="0.25">
      <c r="A34" s="18" t="str">
        <f t="shared" si="1"/>
        <v/>
      </c>
      <c r="B34" s="119"/>
      <c r="C34" s="120"/>
      <c r="D34" s="115"/>
      <c r="E34" s="115"/>
      <c r="F34" s="117"/>
      <c r="G34" s="117"/>
      <c r="H34" s="118"/>
      <c r="I34" s="48" t="str">
        <f>+IF((OR(G34&gt;ID!$C$13,F34&gt;ID!$C$13)),"Nurodyta data, nepatenka į ataskaitinį laikotarpį, už kurį teikiama ID","")</f>
        <v/>
      </c>
    </row>
    <row r="35" spans="1:9" x14ac:dyDescent="0.25">
      <c r="A35" s="18" t="str">
        <f t="shared" si="1"/>
        <v/>
      </c>
      <c r="B35" s="119"/>
      <c r="C35" s="120"/>
      <c r="D35" s="115"/>
      <c r="E35" s="115"/>
      <c r="F35" s="117"/>
      <c r="G35" s="117"/>
      <c r="H35" s="118"/>
      <c r="I35" s="48" t="str">
        <f>+IF((OR(G35&gt;ID!$C$13,F35&gt;ID!$C$13)),"Nurodyta data, nepatenka į ataskaitinį laikotarpį, už kurį teikiama ID","")</f>
        <v/>
      </c>
    </row>
    <row r="36" spans="1:9" x14ac:dyDescent="0.25">
      <c r="A36" s="18" t="str">
        <f t="shared" si="1"/>
        <v/>
      </c>
      <c r="B36" s="119"/>
      <c r="C36" s="120"/>
      <c r="D36" s="115"/>
      <c r="E36" s="115"/>
      <c r="F36" s="117"/>
      <c r="G36" s="117"/>
      <c r="H36" s="118"/>
      <c r="I36" s="48" t="str">
        <f>+IF((OR(G36&gt;ID!$C$13,F36&gt;ID!$C$13)),"Nurodyta data, nepatenka į ataskaitinį laikotarpį, už kurį teikiama ID","")</f>
        <v/>
      </c>
    </row>
    <row r="37" spans="1:9" x14ac:dyDescent="0.25">
      <c r="A37" s="18" t="str">
        <f t="shared" si="1"/>
        <v/>
      </c>
      <c r="B37" s="119"/>
      <c r="C37" s="120"/>
      <c r="D37" s="115"/>
      <c r="E37" s="115"/>
      <c r="F37" s="117"/>
      <c r="G37" s="117"/>
      <c r="H37" s="118"/>
      <c r="I37" s="48" t="str">
        <f>+IF((OR(G37&gt;ID!$C$13,F37&gt;ID!$C$13)),"Nurodyta data, nepatenka į ataskaitinį laikotarpį, už kurį teikiama ID","")</f>
        <v/>
      </c>
    </row>
    <row r="38" spans="1:9" x14ac:dyDescent="0.25">
      <c r="A38" s="18" t="str">
        <f t="shared" si="1"/>
        <v/>
      </c>
      <c r="B38" s="119"/>
      <c r="C38" s="120"/>
      <c r="D38" s="115"/>
      <c r="E38" s="115"/>
      <c r="F38" s="117"/>
      <c r="G38" s="117"/>
      <c r="H38" s="118"/>
      <c r="I38" s="48" t="str">
        <f>+IF((OR(G38&gt;ID!$C$13,F38&gt;ID!$C$13)),"Nurodyta data, nepatenka į ataskaitinį laikotarpį, už kurį teikiama ID","")</f>
        <v/>
      </c>
    </row>
    <row r="39" spans="1:9" x14ac:dyDescent="0.25">
      <c r="A39" s="18" t="str">
        <f t="shared" si="1"/>
        <v/>
      </c>
      <c r="B39" s="119"/>
      <c r="C39" s="120"/>
      <c r="D39" s="115"/>
      <c r="E39" s="115"/>
      <c r="F39" s="117"/>
      <c r="G39" s="117"/>
      <c r="H39" s="118"/>
      <c r="I39" s="48" t="str">
        <f>+IF((OR(G39&gt;ID!$C$13,F39&gt;ID!$C$13)),"Nurodyta data, nepatenka į ataskaitinį laikotarpį, už kurį teikiama ID","")</f>
        <v/>
      </c>
    </row>
    <row r="40" spans="1:9" x14ac:dyDescent="0.25">
      <c r="A40" s="18" t="str">
        <f t="shared" si="1"/>
        <v/>
      </c>
      <c r="B40" s="119"/>
      <c r="C40" s="120"/>
      <c r="D40" s="115"/>
      <c r="E40" s="115"/>
      <c r="F40" s="117"/>
      <c r="G40" s="117"/>
      <c r="H40" s="118"/>
      <c r="I40" s="48" t="str">
        <f>+IF((OR(G40&gt;ID!$C$13,F40&gt;ID!$C$13)),"Nurodyta data, nepatenka į ataskaitinį laikotarpį, už kurį teikiama ID","")</f>
        <v/>
      </c>
    </row>
    <row r="41" spans="1:9" x14ac:dyDescent="0.25">
      <c r="A41" s="18" t="str">
        <f t="shared" si="1"/>
        <v/>
      </c>
      <c r="B41" s="119"/>
      <c r="C41" s="120"/>
      <c r="D41" s="115"/>
      <c r="E41" s="115"/>
      <c r="F41" s="117"/>
      <c r="G41" s="117"/>
      <c r="H41" s="118"/>
      <c r="I41" s="48" t="str">
        <f>+IF((OR(G41&gt;ID!$C$13,F41&gt;ID!$C$13)),"Nurodyta data, nepatenka į ataskaitinį laikotarpį, už kurį teikiama ID","")</f>
        <v/>
      </c>
    </row>
    <row r="42" spans="1:9" x14ac:dyDescent="0.25">
      <c r="A42" s="18" t="str">
        <f t="shared" si="1"/>
        <v/>
      </c>
      <c r="B42" s="119"/>
      <c r="C42" s="120"/>
      <c r="D42" s="115"/>
      <c r="E42" s="115"/>
      <c r="F42" s="117"/>
      <c r="G42" s="117"/>
      <c r="H42" s="118"/>
      <c r="I42" s="48" t="str">
        <f>+IF((OR(G42&gt;ID!$C$13,F42&gt;ID!$C$13)),"Nurodyta data, nepatenka į ataskaitinį laikotarpį, už kurį teikiama ID","")</f>
        <v/>
      </c>
    </row>
    <row r="43" spans="1:9" x14ac:dyDescent="0.25">
      <c r="A43" s="18" t="str">
        <f t="shared" si="1"/>
        <v/>
      </c>
      <c r="B43" s="119"/>
      <c r="C43" s="120"/>
      <c r="D43" s="115"/>
      <c r="E43" s="115"/>
      <c r="F43" s="117"/>
      <c r="G43" s="117"/>
      <c r="H43" s="118"/>
      <c r="I43" s="48" t="str">
        <f>+IF((OR(G43&gt;ID!$C$13,F43&gt;ID!$C$13)),"Nurodyta data, nepatenka į ataskaitinį laikotarpį, už kurį teikiama ID","")</f>
        <v/>
      </c>
    </row>
    <row r="44" spans="1:9" x14ac:dyDescent="0.25">
      <c r="A44" s="18" t="str">
        <f t="shared" si="1"/>
        <v/>
      </c>
      <c r="B44" s="119"/>
      <c r="C44" s="120"/>
      <c r="D44" s="115"/>
      <c r="E44" s="115"/>
      <c r="F44" s="117"/>
      <c r="G44" s="117"/>
      <c r="H44" s="118"/>
      <c r="I44" s="48" t="str">
        <f>+IF((OR(G44&gt;ID!$C$13,F44&gt;ID!$C$13)),"Nurodyta data, nepatenka į ataskaitinį laikotarpį, už kurį teikiama ID","")</f>
        <v/>
      </c>
    </row>
    <row r="45" spans="1:9" x14ac:dyDescent="0.25">
      <c r="A45" s="18" t="str">
        <f t="shared" si="1"/>
        <v/>
      </c>
      <c r="B45" s="119"/>
      <c r="C45" s="120"/>
      <c r="D45" s="115"/>
      <c r="E45" s="115"/>
      <c r="F45" s="117"/>
      <c r="G45" s="117"/>
      <c r="H45" s="118"/>
      <c r="I45" s="48" t="str">
        <f>+IF((OR(G45&gt;ID!$C$13,F45&gt;ID!$C$13)),"Nurodyta data, nepatenka į ataskaitinį laikotarpį, už kurį teikiama ID","")</f>
        <v/>
      </c>
    </row>
    <row r="46" spans="1:9" x14ac:dyDescent="0.25">
      <c r="A46" s="18" t="str">
        <f t="shared" si="1"/>
        <v/>
      </c>
      <c r="B46" s="119"/>
      <c r="C46" s="120"/>
      <c r="D46" s="115"/>
      <c r="E46" s="115"/>
      <c r="F46" s="117"/>
      <c r="G46" s="117"/>
      <c r="H46" s="118"/>
      <c r="I46" s="48" t="str">
        <f>+IF((OR(G46&gt;ID!$C$13,F46&gt;ID!$C$13)),"Nurodyta data, nepatenka į ataskaitinį laikotarpį, už kurį teikiama ID","")</f>
        <v/>
      </c>
    </row>
    <row r="47" spans="1:9" x14ac:dyDescent="0.25">
      <c r="A47" s="18" t="str">
        <f t="shared" si="1"/>
        <v/>
      </c>
      <c r="B47" s="119"/>
      <c r="C47" s="120"/>
      <c r="D47" s="115"/>
      <c r="E47" s="115"/>
      <c r="F47" s="117"/>
      <c r="G47" s="117"/>
      <c r="H47" s="118"/>
      <c r="I47" s="48" t="str">
        <f>+IF((OR(G47&gt;ID!$C$13,F47&gt;ID!$C$13)),"Nurodyta data, nepatenka į ataskaitinį laikotarpį, už kurį teikiama ID","")</f>
        <v/>
      </c>
    </row>
    <row r="48" spans="1:9" x14ac:dyDescent="0.25">
      <c r="A48" s="18" t="str">
        <f t="shared" si="1"/>
        <v/>
      </c>
      <c r="B48" s="119"/>
      <c r="C48" s="120"/>
      <c r="D48" s="115"/>
      <c r="E48" s="115"/>
      <c r="F48" s="117"/>
      <c r="G48" s="117"/>
      <c r="H48" s="118"/>
      <c r="I48" s="48" t="str">
        <f>+IF((OR(G48&gt;ID!$C$13,F48&gt;ID!$C$13)),"Nurodyta data, nepatenka į ataskaitinį laikotarpį, už kurį teikiama ID","")</f>
        <v/>
      </c>
    </row>
    <row r="49" spans="1:9" x14ac:dyDescent="0.25">
      <c r="A49" s="18" t="str">
        <f t="shared" si="1"/>
        <v/>
      </c>
      <c r="B49" s="119"/>
      <c r="C49" s="120"/>
      <c r="D49" s="115"/>
      <c r="E49" s="115"/>
      <c r="F49" s="117"/>
      <c r="G49" s="117"/>
      <c r="H49" s="118"/>
      <c r="I49" s="48" t="str">
        <f>+IF((OR(G49&gt;ID!$C$13,F49&gt;ID!$C$13)),"Nurodyta data, nepatenka į ataskaitinį laikotarpį, už kurį teikiama ID","")</f>
        <v/>
      </c>
    </row>
    <row r="50" spans="1:9" x14ac:dyDescent="0.25">
      <c r="A50" s="18" t="str">
        <f t="shared" si="1"/>
        <v/>
      </c>
      <c r="B50" s="119"/>
      <c r="C50" s="120"/>
      <c r="D50" s="115"/>
      <c r="E50" s="115"/>
      <c r="F50" s="117"/>
      <c r="G50" s="117"/>
      <c r="H50" s="118"/>
      <c r="I50" s="48" t="str">
        <f>+IF((OR(G50&gt;ID!$C$13,F50&gt;ID!$C$13)),"Nurodyta data, nepatenka į ataskaitinį laikotarpį, už kurį teikiama ID","")</f>
        <v/>
      </c>
    </row>
    <row r="51" spans="1:9" x14ac:dyDescent="0.25">
      <c r="A51" s="18" t="str">
        <f t="shared" si="1"/>
        <v/>
      </c>
      <c r="B51" s="119"/>
      <c r="C51" s="120"/>
      <c r="D51" s="115"/>
      <c r="E51" s="115"/>
      <c r="F51" s="117"/>
      <c r="G51" s="117"/>
      <c r="H51" s="118"/>
      <c r="I51" s="48" t="str">
        <f>+IF((OR(G51&gt;ID!$C$13,F51&gt;ID!$C$13)),"Nurodyta data, nepatenka į ataskaitinį laikotarpį, už kurį teikiama ID","")</f>
        <v/>
      </c>
    </row>
    <row r="52" spans="1:9" x14ac:dyDescent="0.25">
      <c r="A52" s="18" t="str">
        <f t="shared" si="1"/>
        <v/>
      </c>
      <c r="B52" s="119"/>
      <c r="C52" s="120"/>
      <c r="D52" s="115"/>
      <c r="E52" s="115"/>
      <c r="F52" s="117"/>
      <c r="G52" s="117"/>
      <c r="H52" s="118"/>
      <c r="I52" s="48" t="str">
        <f>+IF((OR(G52&gt;ID!$C$13,F52&gt;ID!$C$13)),"Nurodyta data, nepatenka į ataskaitinį laikotarpį, už kurį teikiama ID","")</f>
        <v/>
      </c>
    </row>
    <row r="53" spans="1:9" x14ac:dyDescent="0.25">
      <c r="A53" s="18" t="str">
        <f t="shared" si="1"/>
        <v/>
      </c>
      <c r="B53" s="119"/>
      <c r="C53" s="120"/>
      <c r="D53" s="115"/>
      <c r="E53" s="115"/>
      <c r="F53" s="117"/>
      <c r="G53" s="117"/>
      <c r="H53" s="118"/>
      <c r="I53" s="48" t="str">
        <f>+IF((OR(G53&gt;ID!$C$13,F53&gt;ID!$C$13)),"Nurodyta data, nepatenka į ataskaitinį laikotarpį, už kurį teikiama ID","")</f>
        <v/>
      </c>
    </row>
    <row r="54" spans="1:9" x14ac:dyDescent="0.25">
      <c r="A54" s="18" t="str">
        <f t="shared" si="1"/>
        <v/>
      </c>
      <c r="B54" s="119"/>
      <c r="C54" s="120"/>
      <c r="D54" s="115"/>
      <c r="E54" s="115"/>
      <c r="F54" s="117"/>
      <c r="G54" s="117"/>
      <c r="H54" s="118"/>
      <c r="I54" s="48" t="str">
        <f>+IF((OR(G54&gt;ID!$C$13,F54&gt;ID!$C$13)),"Nurodyta data, nepatenka į ataskaitinį laikotarpį, už kurį teikiama ID","")</f>
        <v/>
      </c>
    </row>
    <row r="55" spans="1:9" x14ac:dyDescent="0.25">
      <c r="A55" s="18" t="str">
        <f t="shared" si="1"/>
        <v/>
      </c>
      <c r="B55" s="119"/>
      <c r="C55" s="120"/>
      <c r="D55" s="115"/>
      <c r="E55" s="115"/>
      <c r="F55" s="117"/>
      <c r="G55" s="117"/>
      <c r="H55" s="118"/>
      <c r="I55" s="48" t="str">
        <f>+IF((OR(G55&gt;ID!$C$13,F55&gt;ID!$C$13)),"Nurodyta data, nepatenka į ataskaitinį laikotarpį, už kurį teikiama ID","")</f>
        <v/>
      </c>
    </row>
    <row r="56" spans="1:9" x14ac:dyDescent="0.25">
      <c r="A56" s="18" t="str">
        <f t="shared" si="1"/>
        <v/>
      </c>
      <c r="B56" s="119"/>
      <c r="C56" s="120"/>
      <c r="D56" s="115"/>
      <c r="E56" s="115"/>
      <c r="F56" s="117"/>
      <c r="G56" s="117"/>
      <c r="H56" s="118"/>
      <c r="I56" s="48" t="str">
        <f>+IF((OR(G56&gt;ID!$C$13,F56&gt;ID!$C$13)),"Nurodyta data, nepatenka į ataskaitinį laikotarpį, už kurį teikiama ID","")</f>
        <v/>
      </c>
    </row>
    <row r="57" spans="1:9" x14ac:dyDescent="0.25">
      <c r="A57" s="18" t="str">
        <f t="shared" si="1"/>
        <v/>
      </c>
      <c r="B57" s="119"/>
      <c r="C57" s="120"/>
      <c r="D57" s="115"/>
      <c r="E57" s="115"/>
      <c r="F57" s="117"/>
      <c r="G57" s="117"/>
      <c r="H57" s="118"/>
      <c r="I57" s="48" t="str">
        <f>+IF((OR(G57&gt;ID!$C$13,F57&gt;ID!$C$13)),"Nurodyta data, nepatenka į ataskaitinį laikotarpį, už kurį teikiama ID","")</f>
        <v/>
      </c>
    </row>
    <row r="58" spans="1:9" x14ac:dyDescent="0.25">
      <c r="A58" s="18" t="str">
        <f t="shared" si="1"/>
        <v/>
      </c>
      <c r="B58" s="119"/>
      <c r="C58" s="120"/>
      <c r="D58" s="115"/>
      <c r="E58" s="115"/>
      <c r="F58" s="117"/>
      <c r="G58" s="117"/>
      <c r="H58" s="118"/>
      <c r="I58" s="48" t="str">
        <f>+IF((OR(G58&gt;ID!$C$13,F58&gt;ID!$C$13)),"Nurodyta data, nepatenka į ataskaitinį laikotarpį, už kurį teikiama ID","")</f>
        <v/>
      </c>
    </row>
    <row r="59" spans="1:9" x14ac:dyDescent="0.25">
      <c r="A59" s="18" t="str">
        <f t="shared" si="1"/>
        <v/>
      </c>
      <c r="B59" s="119"/>
      <c r="C59" s="120"/>
      <c r="D59" s="115"/>
      <c r="E59" s="115"/>
      <c r="F59" s="117"/>
      <c r="G59" s="117"/>
      <c r="H59" s="118"/>
      <c r="I59" s="48" t="str">
        <f>+IF((OR(G59&gt;ID!$C$13,F59&gt;ID!$C$13)),"Nurodyta data, nepatenka į ataskaitinį laikotarpį, už kurį teikiama ID","")</f>
        <v/>
      </c>
    </row>
    <row r="60" spans="1:9" x14ac:dyDescent="0.25">
      <c r="A60" s="18" t="str">
        <f t="shared" si="1"/>
        <v/>
      </c>
      <c r="B60" s="119"/>
      <c r="C60" s="120"/>
      <c r="D60" s="115"/>
      <c r="E60" s="115"/>
      <c r="F60" s="117"/>
      <c r="G60" s="117"/>
      <c r="H60" s="118"/>
      <c r="I60" s="48" t="str">
        <f>+IF((OR(G60&gt;ID!$C$13,F60&gt;ID!$C$13)),"Nurodyta data, nepatenka į ataskaitinį laikotarpį, už kurį teikiama ID","")</f>
        <v/>
      </c>
    </row>
    <row r="61" spans="1:9" x14ac:dyDescent="0.25">
      <c r="A61" s="18" t="str">
        <f t="shared" si="1"/>
        <v/>
      </c>
      <c r="B61" s="119"/>
      <c r="C61" s="120"/>
      <c r="D61" s="115"/>
      <c r="E61" s="115"/>
      <c r="F61" s="117"/>
      <c r="G61" s="117"/>
      <c r="H61" s="118"/>
      <c r="I61" s="48" t="str">
        <f>+IF((OR(G61&gt;ID!$C$13,F61&gt;ID!$C$13)),"Nurodyta data, nepatenka į ataskaitinį laikotarpį, už kurį teikiama ID","")</f>
        <v/>
      </c>
    </row>
    <row r="62" spans="1:9" x14ac:dyDescent="0.25">
      <c r="A62" s="18" t="str">
        <f t="shared" si="1"/>
        <v/>
      </c>
      <c r="B62" s="119"/>
      <c r="C62" s="120"/>
      <c r="D62" s="115"/>
      <c r="E62" s="115"/>
      <c r="F62" s="117"/>
      <c r="G62" s="117"/>
      <c r="H62" s="118"/>
      <c r="I62" s="48" t="str">
        <f>+IF((OR(G62&gt;ID!$C$13,F62&gt;ID!$C$13)),"Nurodyta data, nepatenka į ataskaitinį laikotarpį, už kurį teikiama ID","")</f>
        <v/>
      </c>
    </row>
    <row r="63" spans="1:9" x14ac:dyDescent="0.25">
      <c r="A63" s="18" t="str">
        <f t="shared" si="1"/>
        <v/>
      </c>
      <c r="B63" s="119"/>
      <c r="C63" s="120"/>
      <c r="D63" s="115"/>
      <c r="E63" s="115"/>
      <c r="F63" s="117"/>
      <c r="G63" s="117"/>
      <c r="H63" s="118"/>
      <c r="I63" s="48" t="str">
        <f>+IF((OR(G63&gt;ID!$C$13,F63&gt;ID!$C$13)),"Nurodyta data, nepatenka į ataskaitinį laikotarpį, už kurį teikiama ID","")</f>
        <v/>
      </c>
    </row>
    <row r="64" spans="1:9" x14ac:dyDescent="0.25">
      <c r="A64" s="18" t="str">
        <f t="shared" si="1"/>
        <v/>
      </c>
      <c r="B64" s="119"/>
      <c r="C64" s="120"/>
      <c r="D64" s="115"/>
      <c r="E64" s="115"/>
      <c r="F64" s="117"/>
      <c r="G64" s="117"/>
      <c r="H64" s="118"/>
      <c r="I64" s="48" t="str">
        <f>+IF((OR(G64&gt;ID!$C$13,F64&gt;ID!$C$13)),"Nurodyta data, nepatenka į ataskaitinį laikotarpį, už kurį teikiama ID","")</f>
        <v/>
      </c>
    </row>
    <row r="65" spans="1:9" x14ac:dyDescent="0.25">
      <c r="A65" s="18" t="str">
        <f t="shared" si="1"/>
        <v/>
      </c>
      <c r="B65" s="119"/>
      <c r="C65" s="120"/>
      <c r="D65" s="115"/>
      <c r="E65" s="115"/>
      <c r="F65" s="117"/>
      <c r="G65" s="117"/>
      <c r="H65" s="118"/>
      <c r="I65" s="48" t="str">
        <f>+IF((OR(G65&gt;ID!$C$13,F65&gt;ID!$C$13)),"Nurodyta data, nepatenka į ataskaitinį laikotarpį, už kurį teikiama ID","")</f>
        <v/>
      </c>
    </row>
    <row r="66" spans="1:9" x14ac:dyDescent="0.25">
      <c r="A66" s="18" t="str">
        <f t="shared" si="1"/>
        <v/>
      </c>
      <c r="B66" s="119"/>
      <c r="C66" s="120"/>
      <c r="D66" s="115"/>
      <c r="E66" s="115"/>
      <c r="F66" s="117"/>
      <c r="G66" s="117"/>
      <c r="H66" s="118"/>
      <c r="I66" s="48" t="str">
        <f>+IF((OR(G66&gt;ID!$C$13,F66&gt;ID!$C$13)),"Nurodyta data, nepatenka į ataskaitinį laikotarpį, už kurį teikiama ID","")</f>
        <v/>
      </c>
    </row>
    <row r="67" spans="1:9" x14ac:dyDescent="0.25">
      <c r="A67" s="18" t="str">
        <f t="shared" si="1"/>
        <v/>
      </c>
      <c r="B67" s="119"/>
      <c r="C67" s="120"/>
      <c r="D67" s="115"/>
      <c r="E67" s="115"/>
      <c r="F67" s="117"/>
      <c r="G67" s="117"/>
      <c r="H67" s="118"/>
      <c r="I67" s="48" t="str">
        <f>+IF((OR(G67&gt;ID!$C$13,F67&gt;ID!$C$13)),"Nurodyta data, nepatenka į ataskaitinį laikotarpį, už kurį teikiama ID","")</f>
        <v/>
      </c>
    </row>
    <row r="68" spans="1:9" x14ac:dyDescent="0.25">
      <c r="A68" s="18" t="str">
        <f t="shared" si="1"/>
        <v/>
      </c>
      <c r="B68" s="119"/>
      <c r="C68" s="120"/>
      <c r="D68" s="115"/>
      <c r="E68" s="115"/>
      <c r="F68" s="117"/>
      <c r="G68" s="117"/>
      <c r="H68" s="118"/>
      <c r="I68" s="48" t="str">
        <f>+IF((OR(G68&gt;ID!$C$13,F68&gt;ID!$C$13)),"Nurodyta data, nepatenka į ataskaitinį laikotarpį, už kurį teikiama ID","")</f>
        <v/>
      </c>
    </row>
    <row r="69" spans="1:9" x14ac:dyDescent="0.25">
      <c r="A69" s="18" t="str">
        <f t="shared" si="1"/>
        <v/>
      </c>
      <c r="B69" s="119"/>
      <c r="C69" s="120"/>
      <c r="D69" s="115"/>
      <c r="E69" s="115"/>
      <c r="F69" s="117"/>
      <c r="G69" s="117"/>
      <c r="H69" s="118"/>
      <c r="I69" s="48" t="str">
        <f>+IF((OR(G69&gt;ID!$C$13,F69&gt;ID!$C$13)),"Nurodyta data, nepatenka į ataskaitinį laikotarpį, už kurį teikiama ID","")</f>
        <v/>
      </c>
    </row>
    <row r="70" spans="1:9" x14ac:dyDescent="0.25">
      <c r="A70" s="18" t="str">
        <f t="shared" si="1"/>
        <v/>
      </c>
      <c r="B70" s="119"/>
      <c r="C70" s="120"/>
      <c r="D70" s="115"/>
      <c r="E70" s="115"/>
      <c r="F70" s="117"/>
      <c r="G70" s="117"/>
      <c r="H70" s="118"/>
      <c r="I70" s="48" t="str">
        <f>+IF((OR(G70&gt;ID!$C$13,F70&gt;ID!$C$13)),"Nurodyta data, nepatenka į ataskaitinį laikotarpį, už kurį teikiama ID","")</f>
        <v/>
      </c>
    </row>
    <row r="71" spans="1:9" x14ac:dyDescent="0.25">
      <c r="A71" s="18" t="str">
        <f t="shared" si="1"/>
        <v/>
      </c>
      <c r="B71" s="119"/>
      <c r="C71" s="120"/>
      <c r="D71" s="115"/>
      <c r="E71" s="115"/>
      <c r="F71" s="117"/>
      <c r="G71" s="117"/>
      <c r="H71" s="118"/>
      <c r="I71" s="48" t="str">
        <f>+IF((OR(G71&gt;ID!$C$13,F71&gt;ID!$C$13)),"Nurodyta data, nepatenka į ataskaitinį laikotarpį, už kurį teikiama ID","")</f>
        <v/>
      </c>
    </row>
    <row r="72" spans="1:9" x14ac:dyDescent="0.25">
      <c r="A72" s="18" t="str">
        <f t="shared" si="1"/>
        <v/>
      </c>
      <c r="B72" s="119"/>
      <c r="C72" s="120"/>
      <c r="D72" s="115"/>
      <c r="E72" s="115"/>
      <c r="F72" s="117"/>
      <c r="G72" s="117"/>
      <c r="H72" s="118"/>
      <c r="I72" s="48" t="str">
        <f>+IF((OR(G72&gt;ID!$C$13,F72&gt;ID!$C$13)),"Nurodyta data, nepatenka į ataskaitinį laikotarpį, už kurį teikiama ID","")</f>
        <v/>
      </c>
    </row>
    <row r="73" spans="1:9" x14ac:dyDescent="0.25">
      <c r="A73" s="18" t="str">
        <f t="shared" si="1"/>
        <v/>
      </c>
      <c r="B73" s="119"/>
      <c r="C73" s="120"/>
      <c r="D73" s="115"/>
      <c r="E73" s="115"/>
      <c r="F73" s="117"/>
      <c r="G73" s="117"/>
      <c r="H73" s="118"/>
      <c r="I73" s="48" t="str">
        <f>+IF((OR(G73&gt;ID!$C$13,F73&gt;ID!$C$13)),"Nurodyta data, nepatenka į ataskaitinį laikotarpį, už kurį teikiama ID","")</f>
        <v/>
      </c>
    </row>
    <row r="74" spans="1:9" x14ac:dyDescent="0.25">
      <c r="A74" s="18" t="str">
        <f t="shared" si="1"/>
        <v/>
      </c>
      <c r="B74" s="119"/>
      <c r="C74" s="120"/>
      <c r="D74" s="115"/>
      <c r="E74" s="115"/>
      <c r="F74" s="117"/>
      <c r="G74" s="117"/>
      <c r="H74" s="118"/>
      <c r="I74" s="48" t="str">
        <f>+IF((OR(G74&gt;ID!$C$13,F74&gt;ID!$C$13)),"Nurodyta data, nepatenka į ataskaitinį laikotarpį, už kurį teikiama ID","")</f>
        <v/>
      </c>
    </row>
    <row r="75" spans="1:9" x14ac:dyDescent="0.25">
      <c r="A75" s="18" t="str">
        <f t="shared" si="1"/>
        <v/>
      </c>
      <c r="B75" s="119"/>
      <c r="C75" s="120"/>
      <c r="D75" s="115"/>
      <c r="E75" s="115"/>
      <c r="F75" s="117"/>
      <c r="G75" s="117"/>
      <c r="H75" s="118"/>
      <c r="I75" s="48" t="str">
        <f>+IF((OR(G75&gt;ID!$C$13,F75&gt;ID!$C$13)),"Nurodyta data, nepatenka į ataskaitinį laikotarpį, už kurį teikiama ID","")</f>
        <v/>
      </c>
    </row>
    <row r="76" spans="1:9" x14ac:dyDescent="0.25">
      <c r="A76" s="18" t="str">
        <f t="shared" si="1"/>
        <v/>
      </c>
      <c r="B76" s="119"/>
      <c r="C76" s="120"/>
      <c r="D76" s="115"/>
      <c r="E76" s="115"/>
      <c r="F76" s="117"/>
      <c r="G76" s="117"/>
      <c r="H76" s="118"/>
      <c r="I76" s="48" t="str">
        <f>+IF((OR(G76&gt;ID!$C$13,F76&gt;ID!$C$13)),"Nurodyta data, nepatenka į ataskaitinį laikotarpį, už kurį teikiama ID","")</f>
        <v/>
      </c>
    </row>
    <row r="77" spans="1:9" x14ac:dyDescent="0.25">
      <c r="A77" s="18" t="str">
        <f t="shared" si="1"/>
        <v/>
      </c>
      <c r="B77" s="119"/>
      <c r="C77" s="120"/>
      <c r="D77" s="115"/>
      <c r="E77" s="115"/>
      <c r="F77" s="117"/>
      <c r="G77" s="117"/>
      <c r="H77" s="118"/>
      <c r="I77" s="48" t="str">
        <f>+IF((OR(G77&gt;ID!$C$13,F77&gt;ID!$C$13)),"Nurodyta data, nepatenka į ataskaitinį laikotarpį, už kurį teikiama ID","")</f>
        <v/>
      </c>
    </row>
    <row r="78" spans="1:9" x14ac:dyDescent="0.25">
      <c r="A78" s="18" t="str">
        <f t="shared" si="1"/>
        <v/>
      </c>
      <c r="B78" s="119"/>
      <c r="C78" s="120"/>
      <c r="D78" s="115"/>
      <c r="E78" s="115"/>
      <c r="F78" s="117"/>
      <c r="G78" s="117"/>
      <c r="H78" s="118"/>
      <c r="I78" s="48" t="str">
        <f>+IF((OR(G78&gt;ID!$C$13,F78&gt;ID!$C$13)),"Nurodyta data, nepatenka į ataskaitinį laikotarpį, už kurį teikiama ID","")</f>
        <v/>
      </c>
    </row>
    <row r="79" spans="1:9" x14ac:dyDescent="0.25">
      <c r="A79" s="18" t="str">
        <f t="shared" si="1"/>
        <v/>
      </c>
      <c r="B79" s="119"/>
      <c r="C79" s="120"/>
      <c r="D79" s="115"/>
      <c r="E79" s="115"/>
      <c r="F79" s="117"/>
      <c r="G79" s="117"/>
      <c r="H79" s="118"/>
      <c r="I79" s="48" t="str">
        <f>+IF((OR(G79&gt;ID!$C$13,F79&gt;ID!$C$13)),"Nurodyta data, nepatenka į ataskaitinį laikotarpį, už kurį teikiama ID","")</f>
        <v/>
      </c>
    </row>
    <row r="80" spans="1:9" x14ac:dyDescent="0.25">
      <c r="A80" s="18" t="str">
        <f t="shared" si="1"/>
        <v/>
      </c>
      <c r="B80" s="119"/>
      <c r="C80" s="120"/>
      <c r="D80" s="115"/>
      <c r="E80" s="115"/>
      <c r="F80" s="117"/>
      <c r="G80" s="117"/>
      <c r="H80" s="118"/>
      <c r="I80" s="48" t="str">
        <f>+IF((OR(G80&gt;ID!$C$13,F80&gt;ID!$C$13)),"Nurodyta data, nepatenka į ataskaitinį laikotarpį, už kurį teikiama ID","")</f>
        <v/>
      </c>
    </row>
    <row r="81" spans="1:9" x14ac:dyDescent="0.25">
      <c r="A81" s="18" t="str">
        <f t="shared" si="1"/>
        <v/>
      </c>
      <c r="B81" s="119"/>
      <c r="C81" s="120"/>
      <c r="D81" s="115"/>
      <c r="E81" s="115"/>
      <c r="F81" s="117"/>
      <c r="G81" s="117"/>
      <c r="H81" s="118"/>
      <c r="I81" s="48" t="str">
        <f>+IF((OR(G81&gt;ID!$C$13,F81&gt;ID!$C$13)),"Nurodyta data, nepatenka į ataskaitinį laikotarpį, už kurį teikiama ID","")</f>
        <v/>
      </c>
    </row>
    <row r="82" spans="1:9" x14ac:dyDescent="0.25">
      <c r="A82" s="18" t="str">
        <f t="shared" si="1"/>
        <v/>
      </c>
      <c r="B82" s="119"/>
      <c r="C82" s="120"/>
      <c r="D82" s="115"/>
      <c r="E82" s="115"/>
      <c r="F82" s="117"/>
      <c r="G82" s="117"/>
      <c r="H82" s="118"/>
      <c r="I82" s="48" t="str">
        <f>+IF((OR(G82&gt;ID!$C$13,F82&gt;ID!$C$13)),"Nurodyta data, nepatenka į ataskaitinį laikotarpį, už kurį teikiama ID","")</f>
        <v/>
      </c>
    </row>
    <row r="83" spans="1:9" x14ac:dyDescent="0.25">
      <c r="A83" s="18" t="str">
        <f t="shared" si="1"/>
        <v/>
      </c>
      <c r="B83" s="119"/>
      <c r="C83" s="120"/>
      <c r="D83" s="115"/>
      <c r="E83" s="115"/>
      <c r="F83" s="117"/>
      <c r="G83" s="117"/>
      <c r="H83" s="118"/>
      <c r="I83" s="48" t="str">
        <f>+IF((OR(G83&gt;ID!$C$13,F83&gt;ID!$C$13)),"Nurodyta data, nepatenka į ataskaitinį laikotarpį, už kurį teikiama ID","")</f>
        <v/>
      </c>
    </row>
    <row r="84" spans="1:9" x14ac:dyDescent="0.25">
      <c r="A84" s="18" t="str">
        <f t="shared" si="1"/>
        <v/>
      </c>
      <c r="B84" s="119"/>
      <c r="C84" s="120"/>
      <c r="D84" s="115"/>
      <c r="E84" s="115"/>
      <c r="F84" s="117"/>
      <c r="G84" s="117"/>
      <c r="H84" s="118"/>
      <c r="I84" s="48" t="str">
        <f>+IF((OR(G84&gt;ID!$C$13,F84&gt;ID!$C$13)),"Nurodyta data, nepatenka į ataskaitinį laikotarpį, už kurį teikiama ID","")</f>
        <v/>
      </c>
    </row>
    <row r="85" spans="1:9" x14ac:dyDescent="0.25">
      <c r="A85" s="18" t="str">
        <f t="shared" si="1"/>
        <v/>
      </c>
      <c r="B85" s="119"/>
      <c r="C85" s="120"/>
      <c r="D85" s="115"/>
      <c r="E85" s="115"/>
      <c r="F85" s="117"/>
      <c r="G85" s="117"/>
      <c r="H85" s="118"/>
      <c r="I85" s="48" t="str">
        <f>+IF((OR(G85&gt;ID!$C$13,F85&gt;ID!$C$13)),"Nurodyta data, nepatenka į ataskaitinį laikotarpį, už kurį teikiama ID","")</f>
        <v/>
      </c>
    </row>
    <row r="86" spans="1:9" x14ac:dyDescent="0.25">
      <c r="A86" s="18" t="str">
        <f t="shared" si="1"/>
        <v/>
      </c>
      <c r="B86" s="119"/>
      <c r="C86" s="120"/>
      <c r="D86" s="115"/>
      <c r="E86" s="115"/>
      <c r="F86" s="117"/>
      <c r="G86" s="117"/>
      <c r="H86" s="118"/>
      <c r="I86" s="48" t="str">
        <f>+IF((OR(G86&gt;ID!$C$13,F86&gt;ID!$C$13)),"Nurodyta data, nepatenka į ataskaitinį laikotarpį, už kurį teikiama ID","")</f>
        <v/>
      </c>
    </row>
    <row r="87" spans="1:9" x14ac:dyDescent="0.25">
      <c r="A87" s="18" t="str">
        <f t="shared" si="1"/>
        <v/>
      </c>
      <c r="B87" s="119"/>
      <c r="C87" s="120"/>
      <c r="D87" s="115"/>
      <c r="E87" s="115"/>
      <c r="F87" s="117"/>
      <c r="G87" s="117"/>
      <c r="H87" s="118"/>
      <c r="I87" s="48" t="str">
        <f>+IF((OR(G87&gt;ID!$C$13,F87&gt;ID!$C$13)),"Nurodyta data, nepatenka į ataskaitinį laikotarpį, už kurį teikiama ID","")</f>
        <v/>
      </c>
    </row>
    <row r="88" spans="1:9" x14ac:dyDescent="0.25">
      <c r="A88" s="18" t="str">
        <f t="shared" si="1"/>
        <v/>
      </c>
      <c r="B88" s="119"/>
      <c r="C88" s="120"/>
      <c r="D88" s="115"/>
      <c r="E88" s="115"/>
      <c r="F88" s="117"/>
      <c r="G88" s="117"/>
      <c r="H88" s="118"/>
      <c r="I88" s="48" t="str">
        <f>+IF((OR(G88&gt;ID!$C$13,F88&gt;ID!$C$13)),"Nurodyta data, nepatenka į ataskaitinį laikotarpį, už kurį teikiama ID","")</f>
        <v/>
      </c>
    </row>
    <row r="89" spans="1:9" x14ac:dyDescent="0.25">
      <c r="A89" s="18" t="str">
        <f t="shared" si="1"/>
        <v/>
      </c>
      <c r="B89" s="119"/>
      <c r="C89" s="120"/>
      <c r="D89" s="115"/>
      <c r="E89" s="115"/>
      <c r="F89" s="117"/>
      <c r="G89" s="117"/>
      <c r="H89" s="118"/>
      <c r="I89" s="48" t="str">
        <f>+IF((OR(G89&gt;ID!$C$13,F89&gt;ID!$C$13)),"Nurodyta data, nepatenka į ataskaitinį laikotarpį, už kurį teikiama ID","")</f>
        <v/>
      </c>
    </row>
    <row r="90" spans="1:9" x14ac:dyDescent="0.25">
      <c r="A90" s="18" t="str">
        <f t="shared" si="1"/>
        <v/>
      </c>
      <c r="B90" s="119"/>
      <c r="C90" s="120"/>
      <c r="D90" s="115"/>
      <c r="E90" s="115"/>
      <c r="F90" s="117"/>
      <c r="G90" s="117"/>
      <c r="H90" s="118"/>
      <c r="I90" s="48" t="str">
        <f>+IF((OR(G90&gt;ID!$C$13,F90&gt;ID!$C$13)),"Nurodyta data, nepatenka į ataskaitinį laikotarpį, už kurį teikiama ID","")</f>
        <v/>
      </c>
    </row>
    <row r="91" spans="1:9" x14ac:dyDescent="0.25">
      <c r="A91" s="18" t="str">
        <f t="shared" si="1"/>
        <v/>
      </c>
      <c r="B91" s="119"/>
      <c r="C91" s="120"/>
      <c r="D91" s="115"/>
      <c r="E91" s="115"/>
      <c r="F91" s="117"/>
      <c r="G91" s="117"/>
      <c r="H91" s="118"/>
      <c r="I91" s="48" t="str">
        <f>+IF((OR(G91&gt;ID!$C$13,F91&gt;ID!$C$13)),"Nurodyta data, nepatenka į ataskaitinį laikotarpį, už kurį teikiama ID","")</f>
        <v/>
      </c>
    </row>
    <row r="92" spans="1:9" x14ac:dyDescent="0.25">
      <c r="A92" s="18" t="str">
        <f t="shared" ref="A92:A155" si="2">IF(AND(A91&lt;&gt;0,A91=0),"↑",IF(B91&lt;&gt;0,A91+1,""))</f>
        <v/>
      </c>
      <c r="B92" s="119"/>
      <c r="C92" s="120"/>
      <c r="D92" s="115"/>
      <c r="E92" s="115"/>
      <c r="F92" s="117"/>
      <c r="G92" s="117"/>
      <c r="H92" s="118"/>
      <c r="I92" s="48" t="str">
        <f>+IF((OR(G92&gt;ID!$C$13,F92&gt;ID!$C$13)),"Nurodyta data, nepatenka į ataskaitinį laikotarpį, už kurį teikiama ID","")</f>
        <v/>
      </c>
    </row>
    <row r="93" spans="1:9" x14ac:dyDescent="0.25">
      <c r="A93" s="18" t="str">
        <f t="shared" si="2"/>
        <v/>
      </c>
      <c r="B93" s="119"/>
      <c r="C93" s="120"/>
      <c r="D93" s="115"/>
      <c r="E93" s="115"/>
      <c r="F93" s="117"/>
      <c r="G93" s="117"/>
      <c r="H93" s="118"/>
      <c r="I93" s="48" t="str">
        <f>+IF((OR(G93&gt;ID!$C$13,F93&gt;ID!$C$13)),"Nurodyta data, nepatenka į ataskaitinį laikotarpį, už kurį teikiama ID","")</f>
        <v/>
      </c>
    </row>
    <row r="94" spans="1:9" x14ac:dyDescent="0.25">
      <c r="A94" s="18" t="str">
        <f t="shared" si="2"/>
        <v/>
      </c>
      <c r="B94" s="119"/>
      <c r="C94" s="120"/>
      <c r="D94" s="115"/>
      <c r="E94" s="115"/>
      <c r="F94" s="117"/>
      <c r="G94" s="117"/>
      <c r="H94" s="118"/>
      <c r="I94" s="48" t="str">
        <f>+IF((OR(G94&gt;ID!$C$13,F94&gt;ID!$C$13)),"Nurodyta data, nepatenka į ataskaitinį laikotarpį, už kurį teikiama ID","")</f>
        <v/>
      </c>
    </row>
    <row r="95" spans="1:9" x14ac:dyDescent="0.25">
      <c r="A95" s="18" t="str">
        <f t="shared" si="2"/>
        <v/>
      </c>
      <c r="B95" s="119"/>
      <c r="C95" s="120"/>
      <c r="D95" s="115"/>
      <c r="E95" s="115"/>
      <c r="F95" s="117"/>
      <c r="G95" s="117"/>
      <c r="H95" s="118"/>
      <c r="I95" s="48" t="str">
        <f>+IF((OR(G95&gt;ID!$C$13,F95&gt;ID!$C$13)),"Nurodyta data, nepatenka į ataskaitinį laikotarpį, už kurį teikiama ID","")</f>
        <v/>
      </c>
    </row>
    <row r="96" spans="1:9" x14ac:dyDescent="0.25">
      <c r="A96" s="18" t="str">
        <f t="shared" si="2"/>
        <v/>
      </c>
      <c r="B96" s="119"/>
      <c r="C96" s="120"/>
      <c r="D96" s="115"/>
      <c r="E96" s="115"/>
      <c r="F96" s="117"/>
      <c r="G96" s="117"/>
      <c r="H96" s="118"/>
      <c r="I96" s="48" t="str">
        <f>+IF((OR(G96&gt;ID!$C$13,F96&gt;ID!$C$13)),"Nurodyta data, nepatenka į ataskaitinį laikotarpį, už kurį teikiama ID","")</f>
        <v/>
      </c>
    </row>
    <row r="97" spans="1:9" x14ac:dyDescent="0.25">
      <c r="A97" s="18" t="str">
        <f t="shared" si="2"/>
        <v/>
      </c>
      <c r="B97" s="119"/>
      <c r="C97" s="120"/>
      <c r="D97" s="115"/>
      <c r="E97" s="115"/>
      <c r="F97" s="117"/>
      <c r="G97" s="117"/>
      <c r="H97" s="118"/>
      <c r="I97" s="48" t="str">
        <f>+IF((OR(G97&gt;ID!$C$13,F97&gt;ID!$C$13)),"Nurodyta data, nepatenka į ataskaitinį laikotarpį, už kurį teikiama ID","")</f>
        <v/>
      </c>
    </row>
    <row r="98" spans="1:9" x14ac:dyDescent="0.25">
      <c r="A98" s="18" t="str">
        <f t="shared" si="2"/>
        <v/>
      </c>
      <c r="B98" s="119"/>
      <c r="C98" s="120"/>
      <c r="D98" s="115"/>
      <c r="E98" s="115"/>
      <c r="F98" s="117"/>
      <c r="G98" s="117"/>
      <c r="H98" s="118"/>
      <c r="I98" s="48" t="str">
        <f>+IF((OR(G98&gt;ID!$C$13,F98&gt;ID!$C$13)),"Nurodyta data, nepatenka į ataskaitinį laikotarpį, už kurį teikiama ID","")</f>
        <v/>
      </c>
    </row>
    <row r="99" spans="1:9" x14ac:dyDescent="0.25">
      <c r="A99" s="18" t="str">
        <f t="shared" si="2"/>
        <v/>
      </c>
      <c r="B99" s="119"/>
      <c r="C99" s="120"/>
      <c r="D99" s="115"/>
      <c r="E99" s="115"/>
      <c r="F99" s="117"/>
      <c r="G99" s="117"/>
      <c r="H99" s="118"/>
      <c r="I99" s="48" t="str">
        <f>+IF((OR(G99&gt;ID!$C$13,F99&gt;ID!$C$13)),"Nurodyta data, nepatenka į ataskaitinį laikotarpį, už kurį teikiama ID","")</f>
        <v/>
      </c>
    </row>
    <row r="100" spans="1:9" x14ac:dyDescent="0.25">
      <c r="A100" s="18" t="str">
        <f t="shared" si="2"/>
        <v/>
      </c>
      <c r="B100" s="119"/>
      <c r="C100" s="120"/>
      <c r="D100" s="115"/>
      <c r="E100" s="115"/>
      <c r="F100" s="117"/>
      <c r="G100" s="117"/>
      <c r="H100" s="118"/>
      <c r="I100" s="48" t="str">
        <f>+IF((OR(G100&gt;ID!$C$13,F100&gt;ID!$C$13)),"Nurodyta data, nepatenka į ataskaitinį laikotarpį, už kurį teikiama ID","")</f>
        <v/>
      </c>
    </row>
    <row r="101" spans="1:9" x14ac:dyDescent="0.25">
      <c r="A101" s="18" t="str">
        <f t="shared" si="2"/>
        <v/>
      </c>
      <c r="B101" s="119"/>
      <c r="C101" s="120"/>
      <c r="D101" s="115"/>
      <c r="E101" s="115"/>
      <c r="F101" s="117"/>
      <c r="G101" s="117"/>
      <c r="H101" s="118"/>
      <c r="I101" s="48" t="str">
        <f>+IF((OR(G101&gt;ID!$C$13,F101&gt;ID!$C$13)),"Nurodyta data, nepatenka į ataskaitinį laikotarpį, už kurį teikiama ID","")</f>
        <v/>
      </c>
    </row>
    <row r="102" spans="1:9" x14ac:dyDescent="0.25">
      <c r="A102" s="18" t="str">
        <f t="shared" si="2"/>
        <v/>
      </c>
      <c r="B102" s="119"/>
      <c r="C102" s="120"/>
      <c r="D102" s="115"/>
      <c r="E102" s="115"/>
      <c r="F102" s="117"/>
      <c r="G102" s="117"/>
      <c r="H102" s="118"/>
      <c r="I102" s="48" t="str">
        <f>+IF((OR(G102&gt;ID!$C$13,F102&gt;ID!$C$13)),"Nurodyta data, nepatenka į ataskaitinį laikotarpį, už kurį teikiama ID","")</f>
        <v/>
      </c>
    </row>
    <row r="103" spans="1:9" x14ac:dyDescent="0.25">
      <c r="A103" s="18" t="str">
        <f t="shared" si="2"/>
        <v/>
      </c>
      <c r="B103" s="119"/>
      <c r="C103" s="120"/>
      <c r="D103" s="115"/>
      <c r="E103" s="115"/>
      <c r="F103" s="117"/>
      <c r="G103" s="117"/>
      <c r="H103" s="118"/>
      <c r="I103" s="48" t="str">
        <f>+IF((OR(G103&gt;ID!$C$13,F103&gt;ID!$C$13)),"Nurodyta data, nepatenka į ataskaitinį laikotarpį, už kurį teikiama ID","")</f>
        <v/>
      </c>
    </row>
    <row r="104" spans="1:9" x14ac:dyDescent="0.25">
      <c r="A104" s="18" t="str">
        <f t="shared" si="2"/>
        <v/>
      </c>
      <c r="B104" s="119"/>
      <c r="C104" s="120"/>
      <c r="D104" s="115"/>
      <c r="E104" s="115"/>
      <c r="F104" s="117"/>
      <c r="G104" s="117"/>
      <c r="H104" s="118"/>
      <c r="I104" s="48" t="str">
        <f>+IF((OR(G104&gt;ID!$C$13,F104&gt;ID!$C$13)),"Nurodyta data, nepatenka į ataskaitinį laikotarpį, už kurį teikiama ID","")</f>
        <v/>
      </c>
    </row>
    <row r="105" spans="1:9" x14ac:dyDescent="0.25">
      <c r="A105" s="18" t="str">
        <f t="shared" si="2"/>
        <v/>
      </c>
      <c r="B105" s="119"/>
      <c r="C105" s="120"/>
      <c r="D105" s="115"/>
      <c r="E105" s="115"/>
      <c r="F105" s="117"/>
      <c r="G105" s="117"/>
      <c r="H105" s="118"/>
      <c r="I105" s="48" t="str">
        <f>+IF((OR(G105&gt;ID!$C$13,F105&gt;ID!$C$13)),"Nurodyta data, nepatenka į ataskaitinį laikotarpį, už kurį teikiama ID","")</f>
        <v/>
      </c>
    </row>
    <row r="106" spans="1:9" x14ac:dyDescent="0.25">
      <c r="A106" s="18" t="str">
        <f t="shared" si="2"/>
        <v/>
      </c>
      <c r="B106" s="119"/>
      <c r="C106" s="120"/>
      <c r="D106" s="115"/>
      <c r="E106" s="115"/>
      <c r="F106" s="117"/>
      <c r="G106" s="117"/>
      <c r="H106" s="118"/>
      <c r="I106" s="48" t="str">
        <f>+IF((OR(G106&gt;ID!$C$13,F106&gt;ID!$C$13)),"Nurodyta data, nepatenka į ataskaitinį laikotarpį, už kurį teikiama ID","")</f>
        <v/>
      </c>
    </row>
    <row r="107" spans="1:9" x14ac:dyDescent="0.25">
      <c r="A107" s="18" t="str">
        <f t="shared" si="2"/>
        <v/>
      </c>
      <c r="B107" s="119"/>
      <c r="C107" s="120"/>
      <c r="D107" s="115"/>
      <c r="E107" s="115"/>
      <c r="F107" s="117"/>
      <c r="G107" s="117"/>
      <c r="H107" s="118"/>
      <c r="I107" s="48" t="str">
        <f>+IF((OR(G107&gt;ID!$C$13,F107&gt;ID!$C$13)),"Nurodyta data, nepatenka į ataskaitinį laikotarpį, už kurį teikiama ID","")</f>
        <v/>
      </c>
    </row>
    <row r="108" spans="1:9" x14ac:dyDescent="0.25">
      <c r="A108" s="18" t="str">
        <f t="shared" si="2"/>
        <v/>
      </c>
      <c r="B108" s="119"/>
      <c r="C108" s="120"/>
      <c r="D108" s="115"/>
      <c r="E108" s="115"/>
      <c r="F108" s="117"/>
      <c r="G108" s="117"/>
      <c r="H108" s="118"/>
      <c r="I108" s="48" t="str">
        <f>+IF((OR(G108&gt;ID!$C$13,F108&gt;ID!$C$13)),"Nurodyta data, nepatenka į ataskaitinį laikotarpį, už kurį teikiama ID","")</f>
        <v/>
      </c>
    </row>
    <row r="109" spans="1:9" x14ac:dyDescent="0.25">
      <c r="A109" s="18" t="str">
        <f t="shared" si="2"/>
        <v/>
      </c>
      <c r="B109" s="119"/>
      <c r="C109" s="120"/>
      <c r="D109" s="115"/>
      <c r="E109" s="115"/>
      <c r="F109" s="117"/>
      <c r="G109" s="117"/>
      <c r="H109" s="118"/>
      <c r="I109" s="48" t="str">
        <f>+IF((OR(G109&gt;ID!$C$13,F109&gt;ID!$C$13)),"Nurodyta data, nepatenka į ataskaitinį laikotarpį, už kurį teikiama ID","")</f>
        <v/>
      </c>
    </row>
    <row r="110" spans="1:9" x14ac:dyDescent="0.25">
      <c r="A110" s="18" t="str">
        <f t="shared" si="2"/>
        <v/>
      </c>
      <c r="B110" s="119"/>
      <c r="C110" s="120"/>
      <c r="D110" s="115"/>
      <c r="E110" s="115"/>
      <c r="F110" s="117"/>
      <c r="G110" s="117"/>
      <c r="H110" s="118"/>
      <c r="I110" s="48" t="str">
        <f>+IF((OR(G110&gt;ID!$C$13,F110&gt;ID!$C$13)),"Nurodyta data, nepatenka į ataskaitinį laikotarpį, už kurį teikiama ID","")</f>
        <v/>
      </c>
    </row>
    <row r="111" spans="1:9" x14ac:dyDescent="0.25">
      <c r="A111" s="18" t="str">
        <f t="shared" si="2"/>
        <v/>
      </c>
      <c r="B111" s="119"/>
      <c r="C111" s="120"/>
      <c r="D111" s="115"/>
      <c r="E111" s="115"/>
      <c r="F111" s="117"/>
      <c r="G111" s="117"/>
      <c r="H111" s="118"/>
      <c r="I111" s="48" t="str">
        <f>+IF((OR(G111&gt;ID!$C$13,F111&gt;ID!$C$13)),"Nurodyta data, nepatenka į ataskaitinį laikotarpį, už kurį teikiama ID","")</f>
        <v/>
      </c>
    </row>
    <row r="112" spans="1:9" x14ac:dyDescent="0.25">
      <c r="A112" s="18" t="str">
        <f t="shared" si="2"/>
        <v/>
      </c>
      <c r="B112" s="119"/>
      <c r="C112" s="120"/>
      <c r="D112" s="115"/>
      <c r="E112" s="115"/>
      <c r="F112" s="117"/>
      <c r="G112" s="117"/>
      <c r="H112" s="118"/>
      <c r="I112" s="48" t="str">
        <f>+IF((OR(G112&gt;ID!$C$13,F112&gt;ID!$C$13)),"Nurodyta data, nepatenka į ataskaitinį laikotarpį, už kurį teikiama ID","")</f>
        <v/>
      </c>
    </row>
    <row r="113" spans="1:9" x14ac:dyDescent="0.25">
      <c r="A113" s="18" t="str">
        <f t="shared" si="2"/>
        <v/>
      </c>
      <c r="B113" s="119"/>
      <c r="C113" s="120"/>
      <c r="D113" s="115"/>
      <c r="E113" s="115"/>
      <c r="F113" s="117"/>
      <c r="G113" s="117"/>
      <c r="H113" s="118"/>
      <c r="I113" s="48" t="str">
        <f>+IF((OR(G113&gt;ID!$C$13,F113&gt;ID!$C$13)),"Nurodyta data, nepatenka į ataskaitinį laikotarpį, už kurį teikiama ID","")</f>
        <v/>
      </c>
    </row>
    <row r="114" spans="1:9" x14ac:dyDescent="0.25">
      <c r="A114" s="18" t="str">
        <f t="shared" si="2"/>
        <v/>
      </c>
      <c r="B114" s="119"/>
      <c r="C114" s="120"/>
      <c r="D114" s="115"/>
      <c r="E114" s="115"/>
      <c r="F114" s="117"/>
      <c r="G114" s="117"/>
      <c r="H114" s="118"/>
      <c r="I114" s="48" t="str">
        <f>+IF((OR(G114&gt;ID!$C$13,F114&gt;ID!$C$13)),"Nurodyta data, nepatenka į ataskaitinį laikotarpį, už kurį teikiama ID","")</f>
        <v/>
      </c>
    </row>
    <row r="115" spans="1:9" x14ac:dyDescent="0.25">
      <c r="A115" s="18" t="str">
        <f t="shared" si="2"/>
        <v/>
      </c>
      <c r="B115" s="119"/>
      <c r="C115" s="120"/>
      <c r="D115" s="115"/>
      <c r="E115" s="115"/>
      <c r="F115" s="117"/>
      <c r="G115" s="117"/>
      <c r="H115" s="118"/>
      <c r="I115" s="48" t="str">
        <f>+IF((OR(G115&gt;ID!$C$13,F115&gt;ID!$C$13)),"Nurodyta data, nepatenka į ataskaitinį laikotarpį, už kurį teikiama ID","")</f>
        <v/>
      </c>
    </row>
    <row r="116" spans="1:9" x14ac:dyDescent="0.25">
      <c r="A116" s="18" t="str">
        <f t="shared" si="2"/>
        <v/>
      </c>
      <c r="B116" s="119"/>
      <c r="C116" s="120"/>
      <c r="D116" s="115"/>
      <c r="E116" s="115"/>
      <c r="F116" s="117"/>
      <c r="G116" s="117"/>
      <c r="H116" s="118"/>
      <c r="I116" s="48" t="str">
        <f>+IF((OR(G116&gt;ID!$C$13,F116&gt;ID!$C$13)),"Nurodyta data, nepatenka į ataskaitinį laikotarpį, už kurį teikiama ID","")</f>
        <v/>
      </c>
    </row>
    <row r="117" spans="1:9" x14ac:dyDescent="0.25">
      <c r="A117" s="18" t="str">
        <f t="shared" si="2"/>
        <v/>
      </c>
      <c r="B117" s="119"/>
      <c r="C117" s="120"/>
      <c r="D117" s="115"/>
      <c r="E117" s="115"/>
      <c r="F117" s="117"/>
      <c r="G117" s="117"/>
      <c r="H117" s="118"/>
      <c r="I117" s="48" t="str">
        <f>+IF((OR(G117&gt;ID!$C$13,F117&gt;ID!$C$13)),"Nurodyta data, nepatenka į ataskaitinį laikotarpį, už kurį teikiama ID","")</f>
        <v/>
      </c>
    </row>
    <row r="118" spans="1:9" x14ac:dyDescent="0.25">
      <c r="A118" s="18" t="str">
        <f t="shared" si="2"/>
        <v/>
      </c>
      <c r="B118" s="119"/>
      <c r="C118" s="120"/>
      <c r="D118" s="115"/>
      <c r="E118" s="115"/>
      <c r="F118" s="117"/>
      <c r="G118" s="117"/>
      <c r="H118" s="118"/>
      <c r="I118" s="48" t="str">
        <f>+IF((OR(G118&gt;ID!$C$13,F118&gt;ID!$C$13)),"Nurodyta data, nepatenka į ataskaitinį laikotarpį, už kurį teikiama ID","")</f>
        <v/>
      </c>
    </row>
    <row r="119" spans="1:9" x14ac:dyDescent="0.25">
      <c r="A119" s="18" t="str">
        <f t="shared" si="2"/>
        <v/>
      </c>
      <c r="B119" s="119"/>
      <c r="C119" s="120"/>
      <c r="D119" s="115"/>
      <c r="E119" s="115"/>
      <c r="F119" s="117"/>
      <c r="G119" s="117"/>
      <c r="H119" s="118"/>
      <c r="I119" s="48" t="str">
        <f>+IF((OR(G119&gt;ID!$C$13,F119&gt;ID!$C$13)),"Nurodyta data, nepatenka į ataskaitinį laikotarpį, už kurį teikiama ID","")</f>
        <v/>
      </c>
    </row>
    <row r="120" spans="1:9" x14ac:dyDescent="0.25">
      <c r="A120" s="18" t="str">
        <f t="shared" si="2"/>
        <v/>
      </c>
      <c r="B120" s="119"/>
      <c r="C120" s="120"/>
      <c r="D120" s="115"/>
      <c r="E120" s="115"/>
      <c r="F120" s="117"/>
      <c r="G120" s="117"/>
      <c r="H120" s="118"/>
      <c r="I120" s="48" t="str">
        <f>+IF((OR(G120&gt;ID!$C$13,F120&gt;ID!$C$13)),"Nurodyta data, nepatenka į ataskaitinį laikotarpį, už kurį teikiama ID","")</f>
        <v/>
      </c>
    </row>
    <row r="121" spans="1:9" x14ac:dyDescent="0.25">
      <c r="A121" s="18" t="str">
        <f t="shared" si="2"/>
        <v/>
      </c>
      <c r="B121" s="119"/>
      <c r="C121" s="120"/>
      <c r="D121" s="115"/>
      <c r="E121" s="115"/>
      <c r="F121" s="117"/>
      <c r="G121" s="117"/>
      <c r="H121" s="118"/>
      <c r="I121" s="48" t="str">
        <f>+IF((OR(G121&gt;ID!$C$13,F121&gt;ID!$C$13)),"Nurodyta data, nepatenka į ataskaitinį laikotarpį, už kurį teikiama ID","")</f>
        <v/>
      </c>
    </row>
    <row r="122" spans="1:9" x14ac:dyDescent="0.25">
      <c r="A122" s="18" t="str">
        <f t="shared" si="2"/>
        <v/>
      </c>
      <c r="B122" s="119"/>
      <c r="C122" s="120"/>
      <c r="D122" s="115"/>
      <c r="E122" s="115"/>
      <c r="F122" s="117"/>
      <c r="G122" s="117"/>
      <c r="H122" s="118"/>
      <c r="I122" s="48" t="str">
        <f>+IF((OR(G122&gt;ID!$C$13,F122&gt;ID!$C$13)),"Nurodyta data, nepatenka į ataskaitinį laikotarpį, už kurį teikiama ID","")</f>
        <v/>
      </c>
    </row>
    <row r="123" spans="1:9" x14ac:dyDescent="0.25">
      <c r="A123" s="18" t="str">
        <f t="shared" si="2"/>
        <v/>
      </c>
      <c r="B123" s="119"/>
      <c r="C123" s="120"/>
      <c r="D123" s="115"/>
      <c r="E123" s="115"/>
      <c r="F123" s="117"/>
      <c r="G123" s="117"/>
      <c r="H123" s="118"/>
      <c r="I123" s="48" t="str">
        <f>+IF((OR(G123&gt;ID!$C$13,F123&gt;ID!$C$13)),"Nurodyta data, nepatenka į ataskaitinį laikotarpį, už kurį teikiama ID","")</f>
        <v/>
      </c>
    </row>
    <row r="124" spans="1:9" x14ac:dyDescent="0.25">
      <c r="A124" s="18" t="str">
        <f t="shared" si="2"/>
        <v/>
      </c>
      <c r="B124" s="119"/>
      <c r="C124" s="120"/>
      <c r="D124" s="115"/>
      <c r="E124" s="115"/>
      <c r="F124" s="117"/>
      <c r="G124" s="117"/>
      <c r="H124" s="118"/>
      <c r="I124" s="48" t="str">
        <f>+IF((OR(G124&gt;ID!$C$13,F124&gt;ID!$C$13)),"Nurodyta data, nepatenka į ataskaitinį laikotarpį, už kurį teikiama ID","")</f>
        <v/>
      </c>
    </row>
    <row r="125" spans="1:9" x14ac:dyDescent="0.25">
      <c r="A125" s="18" t="str">
        <f t="shared" si="2"/>
        <v/>
      </c>
      <c r="B125" s="119"/>
      <c r="C125" s="120"/>
      <c r="D125" s="115"/>
      <c r="E125" s="115"/>
      <c r="F125" s="117"/>
      <c r="G125" s="117"/>
      <c r="H125" s="118"/>
      <c r="I125" s="48" t="str">
        <f>+IF((OR(G125&gt;ID!$C$13,F125&gt;ID!$C$13)),"Nurodyta data, nepatenka į ataskaitinį laikotarpį, už kurį teikiama ID","")</f>
        <v/>
      </c>
    </row>
    <row r="126" spans="1:9" x14ac:dyDescent="0.25">
      <c r="A126" s="18" t="str">
        <f t="shared" si="2"/>
        <v/>
      </c>
      <c r="B126" s="119"/>
      <c r="C126" s="120"/>
      <c r="D126" s="115"/>
      <c r="E126" s="115"/>
      <c r="F126" s="117"/>
      <c r="G126" s="117"/>
      <c r="H126" s="118"/>
      <c r="I126" s="48" t="str">
        <f>+IF((OR(G126&gt;ID!$C$13,F126&gt;ID!$C$13)),"Nurodyta data, nepatenka į ataskaitinį laikotarpį, už kurį teikiama ID","")</f>
        <v/>
      </c>
    </row>
    <row r="127" spans="1:9" x14ac:dyDescent="0.25">
      <c r="A127" s="18" t="str">
        <f t="shared" si="2"/>
        <v/>
      </c>
      <c r="B127" s="119"/>
      <c r="C127" s="120"/>
      <c r="D127" s="115"/>
      <c r="E127" s="115"/>
      <c r="F127" s="117"/>
      <c r="G127" s="117"/>
      <c r="H127" s="118"/>
      <c r="I127" s="48" t="str">
        <f>+IF((OR(G127&gt;ID!$C$13,F127&gt;ID!$C$13)),"Nurodyta data, nepatenka į ataskaitinį laikotarpį, už kurį teikiama ID","")</f>
        <v/>
      </c>
    </row>
    <row r="128" spans="1:9" x14ac:dyDescent="0.25">
      <c r="A128" s="18" t="str">
        <f t="shared" si="2"/>
        <v/>
      </c>
      <c r="B128" s="119"/>
      <c r="C128" s="120"/>
      <c r="D128" s="115"/>
      <c r="E128" s="115"/>
      <c r="F128" s="117"/>
      <c r="G128" s="117"/>
      <c r="H128" s="118"/>
      <c r="I128" s="48" t="str">
        <f>+IF((OR(G128&gt;ID!$C$13,F128&gt;ID!$C$13)),"Nurodyta data, nepatenka į ataskaitinį laikotarpį, už kurį teikiama ID","")</f>
        <v/>
      </c>
    </row>
    <row r="129" spans="1:9" x14ac:dyDescent="0.25">
      <c r="A129" s="18" t="str">
        <f t="shared" si="2"/>
        <v/>
      </c>
      <c r="B129" s="119"/>
      <c r="C129" s="120"/>
      <c r="D129" s="115"/>
      <c r="E129" s="115"/>
      <c r="F129" s="117"/>
      <c r="G129" s="117"/>
      <c r="H129" s="118"/>
      <c r="I129" s="48" t="str">
        <f>+IF((OR(G129&gt;ID!$C$13,F129&gt;ID!$C$13)),"Nurodyta data, nepatenka į ataskaitinį laikotarpį, už kurį teikiama ID","")</f>
        <v/>
      </c>
    </row>
    <row r="130" spans="1:9" x14ac:dyDescent="0.25">
      <c r="A130" s="18" t="str">
        <f t="shared" si="2"/>
        <v/>
      </c>
      <c r="B130" s="119"/>
      <c r="C130" s="120"/>
      <c r="D130" s="115"/>
      <c r="E130" s="115"/>
      <c r="F130" s="117"/>
      <c r="G130" s="117"/>
      <c r="H130" s="118"/>
      <c r="I130" s="48" t="str">
        <f>+IF((OR(G130&gt;ID!$C$13,F130&gt;ID!$C$13)),"Nurodyta data, nepatenka į ataskaitinį laikotarpį, už kurį teikiama ID","")</f>
        <v/>
      </c>
    </row>
    <row r="131" spans="1:9" x14ac:dyDescent="0.25">
      <c r="A131" s="18" t="str">
        <f t="shared" si="2"/>
        <v/>
      </c>
      <c r="B131" s="119"/>
      <c r="C131" s="120"/>
      <c r="D131" s="115"/>
      <c r="E131" s="115"/>
      <c r="F131" s="117"/>
      <c r="G131" s="117"/>
      <c r="H131" s="118"/>
      <c r="I131" s="48" t="str">
        <f>+IF((OR(G131&gt;ID!$C$13,F131&gt;ID!$C$13)),"Nurodyta data, nepatenka į ataskaitinį laikotarpį, už kurį teikiama ID","")</f>
        <v/>
      </c>
    </row>
    <row r="132" spans="1:9" x14ac:dyDescent="0.25">
      <c r="A132" s="18" t="str">
        <f t="shared" si="2"/>
        <v/>
      </c>
      <c r="B132" s="119"/>
      <c r="C132" s="120"/>
      <c r="D132" s="115"/>
      <c r="E132" s="115"/>
      <c r="F132" s="117"/>
      <c r="G132" s="117"/>
      <c r="H132" s="118"/>
      <c r="I132" s="48" t="str">
        <f>+IF((OR(G132&gt;ID!$C$13,F132&gt;ID!$C$13)),"Nurodyta data, nepatenka į ataskaitinį laikotarpį, už kurį teikiama ID","")</f>
        <v/>
      </c>
    </row>
    <row r="133" spans="1:9" x14ac:dyDescent="0.25">
      <c r="A133" s="18" t="str">
        <f t="shared" si="2"/>
        <v/>
      </c>
      <c r="B133" s="119"/>
      <c r="C133" s="120"/>
      <c r="D133" s="115"/>
      <c r="E133" s="115"/>
      <c r="F133" s="117"/>
      <c r="G133" s="117"/>
      <c r="H133" s="118"/>
      <c r="I133" s="48" t="str">
        <f>+IF((OR(G133&gt;ID!$C$13,F133&gt;ID!$C$13)),"Nurodyta data, nepatenka į ataskaitinį laikotarpį, už kurį teikiama ID","")</f>
        <v/>
      </c>
    </row>
    <row r="134" spans="1:9" x14ac:dyDescent="0.25">
      <c r="A134" s="18" t="str">
        <f t="shared" si="2"/>
        <v/>
      </c>
      <c r="B134" s="119"/>
      <c r="C134" s="120"/>
      <c r="D134" s="115"/>
      <c r="E134" s="115"/>
      <c r="F134" s="117"/>
      <c r="G134" s="117"/>
      <c r="H134" s="118"/>
      <c r="I134" s="48" t="str">
        <f>+IF((OR(G134&gt;ID!$C$13,F134&gt;ID!$C$13)),"Nurodyta data, nepatenka į ataskaitinį laikotarpį, už kurį teikiama ID","")</f>
        <v/>
      </c>
    </row>
    <row r="135" spans="1:9" x14ac:dyDescent="0.25">
      <c r="A135" s="18" t="str">
        <f t="shared" si="2"/>
        <v/>
      </c>
      <c r="B135" s="119"/>
      <c r="C135" s="120"/>
      <c r="D135" s="115"/>
      <c r="E135" s="115"/>
      <c r="F135" s="117"/>
      <c r="G135" s="117"/>
      <c r="H135" s="118"/>
      <c r="I135" s="48" t="str">
        <f>+IF((OR(G135&gt;ID!$C$13,F135&gt;ID!$C$13)),"Nurodyta data, nepatenka į ataskaitinį laikotarpį, už kurį teikiama ID","")</f>
        <v/>
      </c>
    </row>
    <row r="136" spans="1:9" x14ac:dyDescent="0.25">
      <c r="A136" s="18" t="str">
        <f t="shared" si="2"/>
        <v/>
      </c>
      <c r="B136" s="119"/>
      <c r="C136" s="120"/>
      <c r="D136" s="115"/>
      <c r="E136" s="115"/>
      <c r="F136" s="117"/>
      <c r="G136" s="117"/>
      <c r="H136" s="118"/>
      <c r="I136" s="48" t="str">
        <f>+IF((OR(G136&gt;ID!$C$13,F136&gt;ID!$C$13)),"Nurodyta data, nepatenka į ataskaitinį laikotarpį, už kurį teikiama ID","")</f>
        <v/>
      </c>
    </row>
    <row r="137" spans="1:9" x14ac:dyDescent="0.25">
      <c r="A137" s="18" t="str">
        <f t="shared" si="2"/>
        <v/>
      </c>
      <c r="B137" s="119"/>
      <c r="C137" s="120"/>
      <c r="D137" s="115"/>
      <c r="E137" s="115"/>
      <c r="F137" s="117"/>
      <c r="G137" s="117"/>
      <c r="H137" s="118"/>
      <c r="I137" s="48" t="str">
        <f>+IF((OR(G137&gt;ID!$C$13,F137&gt;ID!$C$13)),"Nurodyta data, nepatenka į ataskaitinį laikotarpį, už kurį teikiama ID","")</f>
        <v/>
      </c>
    </row>
    <row r="138" spans="1:9" x14ac:dyDescent="0.25">
      <c r="A138" s="18" t="str">
        <f t="shared" si="2"/>
        <v/>
      </c>
      <c r="B138" s="119"/>
      <c r="C138" s="120"/>
      <c r="D138" s="115"/>
      <c r="E138" s="115"/>
      <c r="F138" s="117"/>
      <c r="G138" s="117"/>
      <c r="H138" s="118"/>
      <c r="I138" s="48" t="str">
        <f>+IF((OR(G138&gt;ID!$C$13,F138&gt;ID!$C$13)),"Nurodyta data, nepatenka į ataskaitinį laikotarpį, už kurį teikiama ID","")</f>
        <v/>
      </c>
    </row>
    <row r="139" spans="1:9" x14ac:dyDescent="0.25">
      <c r="A139" s="18" t="str">
        <f t="shared" si="2"/>
        <v/>
      </c>
      <c r="B139" s="119"/>
      <c r="C139" s="120"/>
      <c r="D139" s="115"/>
      <c r="E139" s="115"/>
      <c r="F139" s="117"/>
      <c r="G139" s="117"/>
      <c r="H139" s="118"/>
      <c r="I139" s="48" t="str">
        <f>+IF((OR(G139&gt;ID!$C$13,F139&gt;ID!$C$13)),"Nurodyta data, nepatenka į ataskaitinį laikotarpį, už kurį teikiama ID","")</f>
        <v/>
      </c>
    </row>
    <row r="140" spans="1:9" x14ac:dyDescent="0.25">
      <c r="A140" s="18" t="str">
        <f t="shared" si="2"/>
        <v/>
      </c>
      <c r="B140" s="119"/>
      <c r="C140" s="120"/>
      <c r="D140" s="115"/>
      <c r="E140" s="115"/>
      <c r="F140" s="117"/>
      <c r="G140" s="117"/>
      <c r="H140" s="118"/>
      <c r="I140" s="48" t="str">
        <f>+IF((OR(G140&gt;ID!$C$13,F140&gt;ID!$C$13)),"Nurodyta data, nepatenka į ataskaitinį laikotarpį, už kurį teikiama ID","")</f>
        <v/>
      </c>
    </row>
    <row r="141" spans="1:9" x14ac:dyDescent="0.25">
      <c r="A141" s="18" t="str">
        <f t="shared" si="2"/>
        <v/>
      </c>
      <c r="B141" s="119"/>
      <c r="C141" s="120"/>
      <c r="D141" s="115"/>
      <c r="E141" s="115"/>
      <c r="F141" s="117"/>
      <c r="G141" s="117"/>
      <c r="H141" s="118"/>
      <c r="I141" s="48" t="str">
        <f>+IF((OR(G141&gt;ID!$C$13,F141&gt;ID!$C$13)),"Nurodyta data, nepatenka į ataskaitinį laikotarpį, už kurį teikiama ID","")</f>
        <v/>
      </c>
    </row>
    <row r="142" spans="1:9" x14ac:dyDescent="0.25">
      <c r="A142" s="18" t="str">
        <f t="shared" si="2"/>
        <v/>
      </c>
      <c r="B142" s="119"/>
      <c r="C142" s="120"/>
      <c r="D142" s="115"/>
      <c r="E142" s="115"/>
      <c r="F142" s="117"/>
      <c r="G142" s="117"/>
      <c r="H142" s="118"/>
      <c r="I142" s="48" t="str">
        <f>+IF((OR(G142&gt;ID!$C$13,F142&gt;ID!$C$13)),"Nurodyta data, nepatenka į ataskaitinį laikotarpį, už kurį teikiama ID","")</f>
        <v/>
      </c>
    </row>
    <row r="143" spans="1:9" x14ac:dyDescent="0.25">
      <c r="A143" s="18" t="str">
        <f t="shared" si="2"/>
        <v/>
      </c>
      <c r="B143" s="119"/>
      <c r="C143" s="120"/>
      <c r="D143" s="115"/>
      <c r="E143" s="115"/>
      <c r="F143" s="117"/>
      <c r="G143" s="117"/>
      <c r="H143" s="118"/>
      <c r="I143" s="48" t="str">
        <f>+IF((OR(G143&gt;ID!$C$13,F143&gt;ID!$C$13)),"Nurodyta data, nepatenka į ataskaitinį laikotarpį, už kurį teikiama ID","")</f>
        <v/>
      </c>
    </row>
    <row r="144" spans="1:9" x14ac:dyDescent="0.25">
      <c r="A144" s="18" t="str">
        <f t="shared" si="2"/>
        <v/>
      </c>
      <c r="B144" s="119"/>
      <c r="C144" s="120"/>
      <c r="D144" s="115"/>
      <c r="E144" s="115"/>
      <c r="F144" s="117"/>
      <c r="G144" s="117"/>
      <c r="H144" s="118"/>
      <c r="I144" s="48" t="str">
        <f>+IF((OR(G144&gt;ID!$C$13,F144&gt;ID!$C$13)),"Nurodyta data, nepatenka į ataskaitinį laikotarpį, už kurį teikiama ID","")</f>
        <v/>
      </c>
    </row>
    <row r="145" spans="1:9" x14ac:dyDescent="0.25">
      <c r="A145" s="18" t="str">
        <f t="shared" si="2"/>
        <v/>
      </c>
      <c r="B145" s="119"/>
      <c r="C145" s="120"/>
      <c r="D145" s="115"/>
      <c r="E145" s="115"/>
      <c r="F145" s="117"/>
      <c r="G145" s="117"/>
      <c r="H145" s="118"/>
      <c r="I145" s="48" t="str">
        <f>+IF((OR(G145&gt;ID!$C$13,F145&gt;ID!$C$13)),"Nurodyta data, nepatenka į ataskaitinį laikotarpį, už kurį teikiama ID","")</f>
        <v/>
      </c>
    </row>
    <row r="146" spans="1:9" x14ac:dyDescent="0.25">
      <c r="A146" s="18" t="str">
        <f t="shared" si="2"/>
        <v/>
      </c>
      <c r="B146" s="119"/>
      <c r="C146" s="120"/>
      <c r="D146" s="115"/>
      <c r="E146" s="115"/>
      <c r="F146" s="117"/>
      <c r="G146" s="117"/>
      <c r="H146" s="118"/>
      <c r="I146" s="48" t="str">
        <f>+IF((OR(G146&gt;ID!$C$13,F146&gt;ID!$C$13)),"Nurodyta data, nepatenka į ataskaitinį laikotarpį, už kurį teikiama ID","")</f>
        <v/>
      </c>
    </row>
    <row r="147" spans="1:9" x14ac:dyDescent="0.25">
      <c r="A147" s="18" t="str">
        <f t="shared" si="2"/>
        <v/>
      </c>
      <c r="B147" s="119"/>
      <c r="C147" s="120"/>
      <c r="D147" s="115"/>
      <c r="E147" s="115"/>
      <c r="F147" s="117"/>
      <c r="G147" s="117"/>
      <c r="H147" s="118"/>
      <c r="I147" s="48" t="str">
        <f>+IF((OR(G147&gt;ID!$C$13,F147&gt;ID!$C$13)),"Nurodyta data, nepatenka į ataskaitinį laikotarpį, už kurį teikiama ID","")</f>
        <v/>
      </c>
    </row>
    <row r="148" spans="1:9" x14ac:dyDescent="0.25">
      <c r="A148" s="18" t="str">
        <f t="shared" si="2"/>
        <v/>
      </c>
      <c r="B148" s="119"/>
      <c r="C148" s="120"/>
      <c r="D148" s="115"/>
      <c r="E148" s="115"/>
      <c r="F148" s="117"/>
      <c r="G148" s="117"/>
      <c r="H148" s="118"/>
      <c r="I148" s="48" t="str">
        <f>+IF((OR(G148&gt;ID!$C$13,F148&gt;ID!$C$13)),"Nurodyta data, nepatenka į ataskaitinį laikotarpį, už kurį teikiama ID","")</f>
        <v/>
      </c>
    </row>
    <row r="149" spans="1:9" x14ac:dyDescent="0.25">
      <c r="A149" s="18" t="str">
        <f t="shared" si="2"/>
        <v/>
      </c>
      <c r="B149" s="119"/>
      <c r="C149" s="120"/>
      <c r="D149" s="115"/>
      <c r="E149" s="115"/>
      <c r="F149" s="117"/>
      <c r="G149" s="117"/>
      <c r="H149" s="118"/>
      <c r="I149" s="48" t="str">
        <f>+IF((OR(G149&gt;ID!$C$13,F149&gt;ID!$C$13)),"Nurodyta data, nepatenka į ataskaitinį laikotarpį, už kurį teikiama ID","")</f>
        <v/>
      </c>
    </row>
    <row r="150" spans="1:9" x14ac:dyDescent="0.25">
      <c r="A150" s="18" t="str">
        <f t="shared" si="2"/>
        <v/>
      </c>
      <c r="B150" s="119"/>
      <c r="C150" s="120"/>
      <c r="D150" s="115"/>
      <c r="E150" s="115"/>
      <c r="F150" s="117"/>
      <c r="G150" s="117"/>
      <c r="H150" s="118"/>
      <c r="I150" s="48" t="str">
        <f>+IF((OR(G150&gt;ID!$C$13,F150&gt;ID!$C$13)),"Nurodyta data, nepatenka į ataskaitinį laikotarpį, už kurį teikiama ID","")</f>
        <v/>
      </c>
    </row>
    <row r="151" spans="1:9" x14ac:dyDescent="0.25">
      <c r="A151" s="18" t="str">
        <f t="shared" si="2"/>
        <v/>
      </c>
      <c r="B151" s="119"/>
      <c r="C151" s="120"/>
      <c r="D151" s="115"/>
      <c r="E151" s="115"/>
      <c r="F151" s="117"/>
      <c r="G151" s="117"/>
      <c r="H151" s="118"/>
      <c r="I151" s="48" t="str">
        <f>+IF((OR(G151&gt;ID!$C$13,F151&gt;ID!$C$13)),"Nurodyta data, nepatenka į ataskaitinį laikotarpį, už kurį teikiama ID","")</f>
        <v/>
      </c>
    </row>
    <row r="152" spans="1:9" x14ac:dyDescent="0.25">
      <c r="A152" s="18" t="str">
        <f t="shared" si="2"/>
        <v/>
      </c>
      <c r="B152" s="119"/>
      <c r="C152" s="120"/>
      <c r="D152" s="115"/>
      <c r="E152" s="115"/>
      <c r="F152" s="117"/>
      <c r="G152" s="117"/>
      <c r="H152" s="118"/>
      <c r="I152" s="48" t="str">
        <f>+IF((OR(G152&gt;ID!$C$13,F152&gt;ID!$C$13)),"Nurodyta data, nepatenka į ataskaitinį laikotarpį, už kurį teikiama ID","")</f>
        <v/>
      </c>
    </row>
    <row r="153" spans="1:9" x14ac:dyDescent="0.25">
      <c r="A153" s="18" t="str">
        <f t="shared" si="2"/>
        <v/>
      </c>
      <c r="B153" s="119"/>
      <c r="C153" s="120"/>
      <c r="D153" s="115"/>
      <c r="E153" s="115"/>
      <c r="F153" s="117"/>
      <c r="G153" s="117"/>
      <c r="H153" s="118"/>
      <c r="I153" s="48" t="str">
        <f>+IF((OR(G153&gt;ID!$C$13,F153&gt;ID!$C$13)),"Nurodyta data, nepatenka į ataskaitinį laikotarpį, už kurį teikiama ID","")</f>
        <v/>
      </c>
    </row>
    <row r="154" spans="1:9" x14ac:dyDescent="0.25">
      <c r="A154" s="18" t="str">
        <f t="shared" si="2"/>
        <v/>
      </c>
      <c r="B154" s="119"/>
      <c r="C154" s="120"/>
      <c r="D154" s="115"/>
      <c r="E154" s="115"/>
      <c r="F154" s="117"/>
      <c r="G154" s="117"/>
      <c r="H154" s="118"/>
      <c r="I154" s="48" t="str">
        <f>+IF((OR(G154&gt;ID!$C$13,F154&gt;ID!$C$13)),"Nurodyta data, nepatenka į ataskaitinį laikotarpį, už kurį teikiama ID","")</f>
        <v/>
      </c>
    </row>
    <row r="155" spans="1:9" x14ac:dyDescent="0.25">
      <c r="A155" s="18" t="str">
        <f t="shared" si="2"/>
        <v/>
      </c>
      <c r="B155" s="119"/>
      <c r="C155" s="120"/>
      <c r="D155" s="115"/>
      <c r="E155" s="115"/>
      <c r="F155" s="117"/>
      <c r="G155" s="117"/>
      <c r="H155" s="118"/>
      <c r="I155" s="48" t="str">
        <f>+IF((OR(G155&gt;ID!$C$13,F155&gt;ID!$C$13)),"Nurodyta data, nepatenka į ataskaitinį laikotarpį, už kurį teikiama ID","")</f>
        <v/>
      </c>
    </row>
    <row r="156" spans="1:9" x14ac:dyDescent="0.25">
      <c r="A156" s="18" t="str">
        <f t="shared" ref="A156:A219" si="3">IF(AND(A155&lt;&gt;0,A155=0),"↑",IF(B155&lt;&gt;0,A155+1,""))</f>
        <v/>
      </c>
      <c r="B156" s="119"/>
      <c r="C156" s="120"/>
      <c r="D156" s="115"/>
      <c r="E156" s="115"/>
      <c r="F156" s="117"/>
      <c r="G156" s="117"/>
      <c r="H156" s="118"/>
      <c r="I156" s="48" t="str">
        <f>+IF((OR(G156&gt;ID!$C$13,F156&gt;ID!$C$13)),"Nurodyta data, nepatenka į ataskaitinį laikotarpį, už kurį teikiama ID","")</f>
        <v/>
      </c>
    </row>
    <row r="157" spans="1:9" x14ac:dyDescent="0.25">
      <c r="A157" s="18" t="str">
        <f t="shared" si="3"/>
        <v/>
      </c>
      <c r="B157" s="119"/>
      <c r="C157" s="120"/>
      <c r="D157" s="115"/>
      <c r="E157" s="115"/>
      <c r="F157" s="117"/>
      <c r="G157" s="117"/>
      <c r="H157" s="118"/>
      <c r="I157" s="48" t="str">
        <f>+IF((OR(G157&gt;ID!$C$13,F157&gt;ID!$C$13)),"Nurodyta data, nepatenka į ataskaitinį laikotarpį, už kurį teikiama ID","")</f>
        <v/>
      </c>
    </row>
    <row r="158" spans="1:9" x14ac:dyDescent="0.25">
      <c r="A158" s="18" t="str">
        <f t="shared" si="3"/>
        <v/>
      </c>
      <c r="B158" s="119"/>
      <c r="C158" s="120"/>
      <c r="D158" s="115"/>
      <c r="E158" s="115"/>
      <c r="F158" s="117"/>
      <c r="G158" s="117"/>
      <c r="H158" s="118"/>
      <c r="I158" s="48" t="str">
        <f>+IF((OR(G158&gt;ID!$C$13,F158&gt;ID!$C$13)),"Nurodyta data, nepatenka į ataskaitinį laikotarpį, už kurį teikiama ID","")</f>
        <v/>
      </c>
    </row>
    <row r="159" spans="1:9" x14ac:dyDescent="0.25">
      <c r="A159" s="18" t="str">
        <f t="shared" si="3"/>
        <v/>
      </c>
      <c r="B159" s="119"/>
      <c r="C159" s="120"/>
      <c r="D159" s="115"/>
      <c r="E159" s="115"/>
      <c r="F159" s="117"/>
      <c r="G159" s="117"/>
      <c r="H159" s="118"/>
      <c r="I159" s="48" t="str">
        <f>+IF((OR(G159&gt;ID!$C$13,F159&gt;ID!$C$13)),"Nurodyta data, nepatenka į ataskaitinį laikotarpį, už kurį teikiama ID","")</f>
        <v/>
      </c>
    </row>
    <row r="160" spans="1:9" x14ac:dyDescent="0.25">
      <c r="A160" s="18" t="str">
        <f t="shared" si="3"/>
        <v/>
      </c>
      <c r="B160" s="119"/>
      <c r="C160" s="120"/>
      <c r="D160" s="115"/>
      <c r="E160" s="115"/>
      <c r="F160" s="117"/>
      <c r="G160" s="117"/>
      <c r="H160" s="118"/>
      <c r="I160" s="48" t="str">
        <f>+IF((OR(G160&gt;ID!$C$13,F160&gt;ID!$C$13)),"Nurodyta data, nepatenka į ataskaitinį laikotarpį, už kurį teikiama ID","")</f>
        <v/>
      </c>
    </row>
    <row r="161" spans="1:9" x14ac:dyDescent="0.25">
      <c r="A161" s="18" t="str">
        <f t="shared" si="3"/>
        <v/>
      </c>
      <c r="B161" s="119"/>
      <c r="C161" s="120"/>
      <c r="D161" s="115"/>
      <c r="E161" s="115"/>
      <c r="F161" s="117"/>
      <c r="G161" s="117"/>
      <c r="H161" s="118"/>
      <c r="I161" s="48" t="str">
        <f>+IF((OR(G161&gt;ID!$C$13,F161&gt;ID!$C$13)),"Nurodyta data, nepatenka į ataskaitinį laikotarpį, už kurį teikiama ID","")</f>
        <v/>
      </c>
    </row>
    <row r="162" spans="1:9" x14ac:dyDescent="0.25">
      <c r="A162" s="18" t="str">
        <f t="shared" si="3"/>
        <v/>
      </c>
      <c r="B162" s="119"/>
      <c r="C162" s="120"/>
      <c r="D162" s="115"/>
      <c r="E162" s="115"/>
      <c r="F162" s="117"/>
      <c r="G162" s="117"/>
      <c r="H162" s="118"/>
      <c r="I162" s="48" t="str">
        <f>+IF((OR(G162&gt;ID!$C$13,F162&gt;ID!$C$13)),"Nurodyta data, nepatenka į ataskaitinį laikotarpį, už kurį teikiama ID","")</f>
        <v/>
      </c>
    </row>
    <row r="163" spans="1:9" x14ac:dyDescent="0.25">
      <c r="A163" s="18" t="str">
        <f t="shared" si="3"/>
        <v/>
      </c>
      <c r="B163" s="119"/>
      <c r="C163" s="120"/>
      <c r="D163" s="115"/>
      <c r="E163" s="115"/>
      <c r="F163" s="117"/>
      <c r="G163" s="117"/>
      <c r="H163" s="118"/>
      <c r="I163" s="48" t="str">
        <f>+IF((OR(G163&gt;ID!$C$13,F163&gt;ID!$C$13)),"Nurodyta data, nepatenka į ataskaitinį laikotarpį, už kurį teikiama ID","")</f>
        <v/>
      </c>
    </row>
    <row r="164" spans="1:9" x14ac:dyDescent="0.25">
      <c r="A164" s="18" t="str">
        <f t="shared" si="3"/>
        <v/>
      </c>
      <c r="B164" s="119"/>
      <c r="C164" s="120"/>
      <c r="D164" s="115"/>
      <c r="E164" s="115"/>
      <c r="F164" s="117"/>
      <c r="G164" s="117"/>
      <c r="H164" s="118"/>
      <c r="I164" s="48" t="str">
        <f>+IF((OR(G164&gt;ID!$C$13,F164&gt;ID!$C$13)),"Nurodyta data, nepatenka į ataskaitinį laikotarpį, už kurį teikiama ID","")</f>
        <v/>
      </c>
    </row>
    <row r="165" spans="1:9" x14ac:dyDescent="0.25">
      <c r="A165" s="18" t="str">
        <f t="shared" si="3"/>
        <v/>
      </c>
      <c r="B165" s="119"/>
      <c r="C165" s="120"/>
      <c r="D165" s="115"/>
      <c r="E165" s="115"/>
      <c r="F165" s="117"/>
      <c r="G165" s="117"/>
      <c r="H165" s="118"/>
      <c r="I165" s="48" t="str">
        <f>+IF((OR(G165&gt;ID!$C$13,F165&gt;ID!$C$13)),"Nurodyta data, nepatenka į ataskaitinį laikotarpį, už kurį teikiama ID","")</f>
        <v/>
      </c>
    </row>
    <row r="166" spans="1:9" x14ac:dyDescent="0.25">
      <c r="A166" s="18" t="str">
        <f t="shared" si="3"/>
        <v/>
      </c>
      <c r="B166" s="119"/>
      <c r="C166" s="120"/>
      <c r="D166" s="115"/>
      <c r="E166" s="115"/>
      <c r="F166" s="117"/>
      <c r="G166" s="117"/>
      <c r="H166" s="118"/>
      <c r="I166" s="48" t="str">
        <f>+IF((OR(G166&gt;ID!$C$13,F166&gt;ID!$C$13)),"Nurodyta data, nepatenka į ataskaitinį laikotarpį, už kurį teikiama ID","")</f>
        <v/>
      </c>
    </row>
    <row r="167" spans="1:9" x14ac:dyDescent="0.25">
      <c r="A167" s="18" t="str">
        <f t="shared" si="3"/>
        <v/>
      </c>
      <c r="B167" s="119"/>
      <c r="C167" s="120"/>
      <c r="D167" s="115"/>
      <c r="E167" s="115"/>
      <c r="F167" s="117"/>
      <c r="G167" s="117"/>
      <c r="H167" s="118"/>
      <c r="I167" s="48" t="str">
        <f>+IF((OR(G167&gt;ID!$C$13,F167&gt;ID!$C$13)),"Nurodyta data, nepatenka į ataskaitinį laikotarpį, už kurį teikiama ID","")</f>
        <v/>
      </c>
    </row>
    <row r="168" spans="1:9" x14ac:dyDescent="0.25">
      <c r="A168" s="18" t="str">
        <f t="shared" si="3"/>
        <v/>
      </c>
      <c r="B168" s="119"/>
      <c r="C168" s="120"/>
      <c r="D168" s="115"/>
      <c r="E168" s="115"/>
      <c r="F168" s="117"/>
      <c r="G168" s="117"/>
      <c r="H168" s="118"/>
      <c r="I168" s="48" t="str">
        <f>+IF((OR(G168&gt;ID!$C$13,F168&gt;ID!$C$13)),"Nurodyta data, nepatenka į ataskaitinį laikotarpį, už kurį teikiama ID","")</f>
        <v/>
      </c>
    </row>
    <row r="169" spans="1:9" x14ac:dyDescent="0.25">
      <c r="A169" s="18" t="str">
        <f t="shared" si="3"/>
        <v/>
      </c>
      <c r="B169" s="119"/>
      <c r="C169" s="120"/>
      <c r="D169" s="115"/>
      <c r="E169" s="115"/>
      <c r="F169" s="117"/>
      <c r="G169" s="117"/>
      <c r="H169" s="118"/>
      <c r="I169" s="48" t="str">
        <f>+IF((OR(G169&gt;ID!$C$13,F169&gt;ID!$C$13)),"Nurodyta data, nepatenka į ataskaitinį laikotarpį, už kurį teikiama ID","")</f>
        <v/>
      </c>
    </row>
    <row r="170" spans="1:9" x14ac:dyDescent="0.25">
      <c r="A170" s="18" t="str">
        <f t="shared" si="3"/>
        <v/>
      </c>
      <c r="B170" s="119"/>
      <c r="C170" s="120"/>
      <c r="D170" s="115"/>
      <c r="E170" s="115"/>
      <c r="F170" s="117"/>
      <c r="G170" s="117"/>
      <c r="H170" s="118"/>
      <c r="I170" s="48" t="str">
        <f>+IF((OR(G170&gt;ID!$C$13,F170&gt;ID!$C$13)),"Nurodyta data, nepatenka į ataskaitinį laikotarpį, už kurį teikiama ID","")</f>
        <v/>
      </c>
    </row>
    <row r="171" spans="1:9" x14ac:dyDescent="0.25">
      <c r="A171" s="18" t="str">
        <f t="shared" si="3"/>
        <v/>
      </c>
      <c r="B171" s="119"/>
      <c r="C171" s="120"/>
      <c r="D171" s="115"/>
      <c r="E171" s="115"/>
      <c r="F171" s="117"/>
      <c r="G171" s="117"/>
      <c r="H171" s="118"/>
      <c r="I171" s="48" t="str">
        <f>+IF((OR(G171&gt;ID!$C$13,F171&gt;ID!$C$13)),"Nurodyta data, nepatenka į ataskaitinį laikotarpį, už kurį teikiama ID","")</f>
        <v/>
      </c>
    </row>
    <row r="172" spans="1:9" x14ac:dyDescent="0.25">
      <c r="A172" s="18" t="str">
        <f t="shared" si="3"/>
        <v/>
      </c>
      <c r="B172" s="119"/>
      <c r="C172" s="120"/>
      <c r="D172" s="115"/>
      <c r="E172" s="115"/>
      <c r="F172" s="117"/>
      <c r="G172" s="117"/>
      <c r="H172" s="118"/>
      <c r="I172" s="48" t="str">
        <f>+IF((OR(G172&gt;ID!$C$13,F172&gt;ID!$C$13)),"Nurodyta data, nepatenka į ataskaitinį laikotarpį, už kurį teikiama ID","")</f>
        <v/>
      </c>
    </row>
    <row r="173" spans="1:9" x14ac:dyDescent="0.25">
      <c r="A173" s="18" t="str">
        <f t="shared" si="3"/>
        <v/>
      </c>
      <c r="B173" s="119"/>
      <c r="C173" s="120"/>
      <c r="D173" s="115"/>
      <c r="E173" s="115"/>
      <c r="F173" s="117"/>
      <c r="G173" s="117"/>
      <c r="H173" s="118"/>
      <c r="I173" s="48" t="str">
        <f>+IF((OR(G173&gt;ID!$C$13,F173&gt;ID!$C$13)),"Nurodyta data, nepatenka į ataskaitinį laikotarpį, už kurį teikiama ID","")</f>
        <v/>
      </c>
    </row>
    <row r="174" spans="1:9" x14ac:dyDescent="0.25">
      <c r="A174" s="18" t="str">
        <f t="shared" si="3"/>
        <v/>
      </c>
      <c r="B174" s="119"/>
      <c r="C174" s="120"/>
      <c r="D174" s="115"/>
      <c r="E174" s="115"/>
      <c r="F174" s="117"/>
      <c r="G174" s="117"/>
      <c r="H174" s="118"/>
      <c r="I174" s="48" t="str">
        <f>+IF((OR(G174&gt;ID!$C$13,F174&gt;ID!$C$13)),"Nurodyta data, nepatenka į ataskaitinį laikotarpį, už kurį teikiama ID","")</f>
        <v/>
      </c>
    </row>
    <row r="175" spans="1:9" x14ac:dyDescent="0.25">
      <c r="A175" s="18" t="str">
        <f t="shared" si="3"/>
        <v/>
      </c>
      <c r="B175" s="119"/>
      <c r="C175" s="120"/>
      <c r="D175" s="115"/>
      <c r="E175" s="115"/>
      <c r="F175" s="117"/>
      <c r="G175" s="117"/>
      <c r="H175" s="118"/>
      <c r="I175" s="48" t="str">
        <f>+IF((OR(G175&gt;ID!$C$13,F175&gt;ID!$C$13)),"Nurodyta data, nepatenka į ataskaitinį laikotarpį, už kurį teikiama ID","")</f>
        <v/>
      </c>
    </row>
    <row r="176" spans="1:9" x14ac:dyDescent="0.25">
      <c r="A176" s="18" t="str">
        <f t="shared" si="3"/>
        <v/>
      </c>
      <c r="B176" s="119"/>
      <c r="C176" s="120"/>
      <c r="D176" s="115"/>
      <c r="E176" s="115"/>
      <c r="F176" s="117"/>
      <c r="G176" s="117"/>
      <c r="H176" s="118"/>
      <c r="I176" s="48" t="str">
        <f>+IF((OR(G176&gt;ID!$C$13,F176&gt;ID!$C$13)),"Nurodyta data, nepatenka į ataskaitinį laikotarpį, už kurį teikiama ID","")</f>
        <v/>
      </c>
    </row>
    <row r="177" spans="1:9" x14ac:dyDescent="0.25">
      <c r="A177" s="18" t="str">
        <f t="shared" si="3"/>
        <v/>
      </c>
      <c r="B177" s="119"/>
      <c r="C177" s="120"/>
      <c r="D177" s="115"/>
      <c r="E177" s="115"/>
      <c r="F177" s="117"/>
      <c r="G177" s="117"/>
      <c r="H177" s="118"/>
      <c r="I177" s="48" t="str">
        <f>+IF((OR(G177&gt;ID!$C$13,F177&gt;ID!$C$13)),"Nurodyta data, nepatenka į ataskaitinį laikotarpį, už kurį teikiama ID","")</f>
        <v/>
      </c>
    </row>
    <row r="178" spans="1:9" x14ac:dyDescent="0.25">
      <c r="A178" s="18" t="str">
        <f t="shared" si="3"/>
        <v/>
      </c>
      <c r="B178" s="119"/>
      <c r="C178" s="120"/>
      <c r="D178" s="115"/>
      <c r="E178" s="115"/>
      <c r="F178" s="117"/>
      <c r="G178" s="117"/>
      <c r="H178" s="118"/>
      <c r="I178" s="48" t="str">
        <f>+IF((OR(G178&gt;ID!$C$13,F178&gt;ID!$C$13)),"Nurodyta data, nepatenka į ataskaitinį laikotarpį, už kurį teikiama ID","")</f>
        <v/>
      </c>
    </row>
    <row r="179" spans="1:9" x14ac:dyDescent="0.25">
      <c r="A179" s="18" t="str">
        <f t="shared" si="3"/>
        <v/>
      </c>
      <c r="B179" s="119"/>
      <c r="C179" s="120"/>
      <c r="D179" s="115"/>
      <c r="E179" s="115"/>
      <c r="F179" s="117"/>
      <c r="G179" s="117"/>
      <c r="H179" s="118"/>
      <c r="I179" s="48" t="str">
        <f>+IF((OR(G179&gt;ID!$C$13,F179&gt;ID!$C$13)),"Nurodyta data, nepatenka į ataskaitinį laikotarpį, už kurį teikiama ID","")</f>
        <v/>
      </c>
    </row>
    <row r="180" spans="1:9" x14ac:dyDescent="0.25">
      <c r="A180" s="18" t="str">
        <f t="shared" si="3"/>
        <v/>
      </c>
      <c r="B180" s="119"/>
      <c r="C180" s="120"/>
      <c r="D180" s="115"/>
      <c r="E180" s="115"/>
      <c r="F180" s="117"/>
      <c r="G180" s="117"/>
      <c r="H180" s="118"/>
      <c r="I180" s="48" t="str">
        <f>+IF((OR(G180&gt;ID!$C$13,F180&gt;ID!$C$13)),"Nurodyta data, nepatenka į ataskaitinį laikotarpį, už kurį teikiama ID","")</f>
        <v/>
      </c>
    </row>
    <row r="181" spans="1:9" x14ac:dyDescent="0.25">
      <c r="A181" s="18" t="str">
        <f t="shared" si="3"/>
        <v/>
      </c>
      <c r="B181" s="119"/>
      <c r="C181" s="120"/>
      <c r="D181" s="115"/>
      <c r="E181" s="115"/>
      <c r="F181" s="117"/>
      <c r="G181" s="117"/>
      <c r="H181" s="118"/>
      <c r="I181" s="48" t="str">
        <f>+IF((OR(G181&gt;ID!$C$13,F181&gt;ID!$C$13)),"Nurodyta data, nepatenka į ataskaitinį laikotarpį, už kurį teikiama ID","")</f>
        <v/>
      </c>
    </row>
    <row r="182" spans="1:9" x14ac:dyDescent="0.25">
      <c r="A182" s="18" t="str">
        <f t="shared" si="3"/>
        <v/>
      </c>
      <c r="B182" s="119"/>
      <c r="C182" s="120"/>
      <c r="D182" s="115"/>
      <c r="E182" s="115"/>
      <c r="F182" s="117"/>
      <c r="G182" s="117"/>
      <c r="H182" s="118"/>
      <c r="I182" s="48" t="str">
        <f>+IF((OR(G182&gt;ID!$C$13,F182&gt;ID!$C$13)),"Nurodyta data, nepatenka į ataskaitinį laikotarpį, už kurį teikiama ID","")</f>
        <v/>
      </c>
    </row>
    <row r="183" spans="1:9" x14ac:dyDescent="0.25">
      <c r="A183" s="18" t="str">
        <f t="shared" si="3"/>
        <v/>
      </c>
      <c r="B183" s="119"/>
      <c r="C183" s="120"/>
      <c r="D183" s="115"/>
      <c r="E183" s="115"/>
      <c r="F183" s="117"/>
      <c r="G183" s="117"/>
      <c r="H183" s="118"/>
      <c r="I183" s="48" t="str">
        <f>+IF((OR(G183&gt;ID!$C$13,F183&gt;ID!$C$13)),"Nurodyta data, nepatenka į ataskaitinį laikotarpį, už kurį teikiama ID","")</f>
        <v/>
      </c>
    </row>
    <row r="184" spans="1:9" x14ac:dyDescent="0.25">
      <c r="A184" s="18" t="str">
        <f t="shared" si="3"/>
        <v/>
      </c>
      <c r="B184" s="119"/>
      <c r="C184" s="120"/>
      <c r="D184" s="115"/>
      <c r="E184" s="115"/>
      <c r="F184" s="117"/>
      <c r="G184" s="117"/>
      <c r="H184" s="118"/>
      <c r="I184" s="48" t="str">
        <f>+IF((OR(G184&gt;ID!$C$13,F184&gt;ID!$C$13)),"Nurodyta data, nepatenka į ataskaitinį laikotarpį, už kurį teikiama ID","")</f>
        <v/>
      </c>
    </row>
    <row r="185" spans="1:9" x14ac:dyDescent="0.25">
      <c r="A185" s="18" t="str">
        <f t="shared" si="3"/>
        <v/>
      </c>
      <c r="B185" s="119"/>
      <c r="C185" s="120"/>
      <c r="D185" s="115"/>
      <c r="E185" s="115"/>
      <c r="F185" s="117"/>
      <c r="G185" s="117"/>
      <c r="H185" s="118"/>
      <c r="I185" s="48" t="str">
        <f>+IF((OR(G185&gt;ID!$C$13,F185&gt;ID!$C$13)),"Nurodyta data, nepatenka į ataskaitinį laikotarpį, už kurį teikiama ID","")</f>
        <v/>
      </c>
    </row>
    <row r="186" spans="1:9" x14ac:dyDescent="0.25">
      <c r="A186" s="18" t="str">
        <f t="shared" si="3"/>
        <v/>
      </c>
      <c r="B186" s="119"/>
      <c r="C186" s="120"/>
      <c r="D186" s="115"/>
      <c r="E186" s="115"/>
      <c r="F186" s="117"/>
      <c r="G186" s="117"/>
      <c r="H186" s="118"/>
      <c r="I186" s="48" t="str">
        <f>+IF((OR(G186&gt;ID!$C$13,F186&gt;ID!$C$13)),"Nurodyta data, nepatenka į ataskaitinį laikotarpį, už kurį teikiama ID","")</f>
        <v/>
      </c>
    </row>
    <row r="187" spans="1:9" x14ac:dyDescent="0.25">
      <c r="A187" s="18" t="str">
        <f t="shared" si="3"/>
        <v/>
      </c>
      <c r="B187" s="119"/>
      <c r="C187" s="120"/>
      <c r="D187" s="115"/>
      <c r="E187" s="115"/>
      <c r="F187" s="117"/>
      <c r="G187" s="117"/>
      <c r="H187" s="118"/>
      <c r="I187" s="48" t="str">
        <f>+IF((OR(G187&gt;ID!$C$13,F187&gt;ID!$C$13)),"Nurodyta data, nepatenka į ataskaitinį laikotarpį, už kurį teikiama ID","")</f>
        <v/>
      </c>
    </row>
    <row r="188" spans="1:9" x14ac:dyDescent="0.25">
      <c r="A188" s="18" t="str">
        <f t="shared" si="3"/>
        <v/>
      </c>
      <c r="B188" s="119"/>
      <c r="C188" s="120"/>
      <c r="D188" s="115"/>
      <c r="E188" s="115"/>
      <c r="F188" s="117"/>
      <c r="G188" s="117"/>
      <c r="H188" s="118"/>
      <c r="I188" s="48" t="str">
        <f>+IF((OR(G188&gt;ID!$C$13,F188&gt;ID!$C$13)),"Nurodyta data, nepatenka į ataskaitinį laikotarpį, už kurį teikiama ID","")</f>
        <v/>
      </c>
    </row>
    <row r="189" spans="1:9" x14ac:dyDescent="0.25">
      <c r="A189" s="18" t="str">
        <f t="shared" si="3"/>
        <v/>
      </c>
      <c r="B189" s="119"/>
      <c r="C189" s="120"/>
      <c r="D189" s="115"/>
      <c r="E189" s="115"/>
      <c r="F189" s="117"/>
      <c r="G189" s="117"/>
      <c r="H189" s="118"/>
      <c r="I189" s="48" t="str">
        <f>+IF((OR(G189&gt;ID!$C$13,F189&gt;ID!$C$13)),"Nurodyta data, nepatenka į ataskaitinį laikotarpį, už kurį teikiama ID","")</f>
        <v/>
      </c>
    </row>
    <row r="190" spans="1:9" x14ac:dyDescent="0.25">
      <c r="A190" s="18" t="str">
        <f t="shared" si="3"/>
        <v/>
      </c>
      <c r="B190" s="119"/>
      <c r="C190" s="120"/>
      <c r="D190" s="115"/>
      <c r="E190" s="115"/>
      <c r="F190" s="117"/>
      <c r="G190" s="117"/>
      <c r="H190" s="118"/>
      <c r="I190" s="48" t="str">
        <f>+IF((OR(G190&gt;ID!$C$13,F190&gt;ID!$C$13)),"Nurodyta data, nepatenka į ataskaitinį laikotarpį, už kurį teikiama ID","")</f>
        <v/>
      </c>
    </row>
    <row r="191" spans="1:9" x14ac:dyDescent="0.25">
      <c r="A191" s="18" t="str">
        <f t="shared" si="3"/>
        <v/>
      </c>
      <c r="B191" s="119"/>
      <c r="C191" s="120"/>
      <c r="D191" s="115"/>
      <c r="E191" s="115"/>
      <c r="F191" s="117"/>
      <c r="G191" s="117"/>
      <c r="H191" s="118"/>
      <c r="I191" s="48" t="str">
        <f>+IF((OR(G191&gt;ID!$C$13,F191&gt;ID!$C$13)),"Nurodyta data, nepatenka į ataskaitinį laikotarpį, už kurį teikiama ID","")</f>
        <v/>
      </c>
    </row>
    <row r="192" spans="1:9" x14ac:dyDescent="0.25">
      <c r="A192" s="18" t="str">
        <f t="shared" si="3"/>
        <v/>
      </c>
      <c r="B192" s="119"/>
      <c r="C192" s="120"/>
      <c r="D192" s="115"/>
      <c r="E192" s="115"/>
      <c r="F192" s="117"/>
      <c r="G192" s="117"/>
      <c r="H192" s="118"/>
      <c r="I192" s="48" t="str">
        <f>+IF((OR(G192&gt;ID!$C$13,F192&gt;ID!$C$13)),"Nurodyta data, nepatenka į ataskaitinį laikotarpį, už kurį teikiama ID","")</f>
        <v/>
      </c>
    </row>
    <row r="193" spans="1:9" x14ac:dyDescent="0.25">
      <c r="A193" s="18" t="str">
        <f t="shared" si="3"/>
        <v/>
      </c>
      <c r="B193" s="119"/>
      <c r="C193" s="120"/>
      <c r="D193" s="115"/>
      <c r="E193" s="115"/>
      <c r="F193" s="117"/>
      <c r="G193" s="117"/>
      <c r="H193" s="118"/>
      <c r="I193" s="48" t="str">
        <f>+IF((OR(G193&gt;ID!$C$13,F193&gt;ID!$C$13)),"Nurodyta data, nepatenka į ataskaitinį laikotarpį, už kurį teikiama ID","")</f>
        <v/>
      </c>
    </row>
    <row r="194" spans="1:9" x14ac:dyDescent="0.25">
      <c r="A194" s="18" t="str">
        <f t="shared" si="3"/>
        <v/>
      </c>
      <c r="B194" s="119"/>
      <c r="C194" s="120"/>
      <c r="D194" s="115"/>
      <c r="E194" s="115"/>
      <c r="F194" s="117"/>
      <c r="G194" s="117"/>
      <c r="H194" s="118"/>
      <c r="I194" s="48" t="str">
        <f>+IF((OR(G194&gt;ID!$C$13,F194&gt;ID!$C$13)),"Nurodyta data, nepatenka į ataskaitinį laikotarpį, už kurį teikiama ID","")</f>
        <v/>
      </c>
    </row>
    <row r="195" spans="1:9" x14ac:dyDescent="0.25">
      <c r="A195" s="18" t="str">
        <f t="shared" si="3"/>
        <v/>
      </c>
      <c r="B195" s="119"/>
      <c r="C195" s="120"/>
      <c r="D195" s="115"/>
      <c r="E195" s="115"/>
      <c r="F195" s="117"/>
      <c r="G195" s="117"/>
      <c r="H195" s="118"/>
      <c r="I195" s="48" t="str">
        <f>+IF((OR(G195&gt;ID!$C$13,F195&gt;ID!$C$13)),"Nurodyta data, nepatenka į ataskaitinį laikotarpį, už kurį teikiama ID","")</f>
        <v/>
      </c>
    </row>
    <row r="196" spans="1:9" x14ac:dyDescent="0.25">
      <c r="A196" s="18" t="str">
        <f t="shared" si="3"/>
        <v/>
      </c>
      <c r="B196" s="119"/>
      <c r="C196" s="120"/>
      <c r="D196" s="115"/>
      <c r="E196" s="115"/>
      <c r="F196" s="117"/>
      <c r="G196" s="117"/>
      <c r="H196" s="118"/>
      <c r="I196" s="48" t="str">
        <f>+IF((OR(G196&gt;ID!$C$13,F196&gt;ID!$C$13)),"Nurodyta data, nepatenka į ataskaitinį laikotarpį, už kurį teikiama ID","")</f>
        <v/>
      </c>
    </row>
    <row r="197" spans="1:9" x14ac:dyDescent="0.25">
      <c r="A197" s="18" t="str">
        <f t="shared" si="3"/>
        <v/>
      </c>
      <c r="B197" s="119"/>
      <c r="C197" s="120"/>
      <c r="D197" s="115"/>
      <c r="E197" s="115"/>
      <c r="F197" s="117"/>
      <c r="G197" s="117"/>
      <c r="H197" s="118"/>
      <c r="I197" s="48" t="str">
        <f>+IF((OR(G197&gt;ID!$C$13,F197&gt;ID!$C$13)),"Nurodyta data, nepatenka į ataskaitinį laikotarpį, už kurį teikiama ID","")</f>
        <v/>
      </c>
    </row>
    <row r="198" spans="1:9" x14ac:dyDescent="0.25">
      <c r="A198" s="18" t="str">
        <f t="shared" si="3"/>
        <v/>
      </c>
      <c r="B198" s="119"/>
      <c r="C198" s="120"/>
      <c r="D198" s="115"/>
      <c r="E198" s="115"/>
      <c r="F198" s="117"/>
      <c r="G198" s="117"/>
      <c r="H198" s="118"/>
      <c r="I198" s="48" t="str">
        <f>+IF((OR(G198&gt;ID!$C$13,F198&gt;ID!$C$13)),"Nurodyta data, nepatenka į ataskaitinį laikotarpį, už kurį teikiama ID","")</f>
        <v/>
      </c>
    </row>
    <row r="199" spans="1:9" x14ac:dyDescent="0.25">
      <c r="A199" s="18" t="str">
        <f t="shared" si="3"/>
        <v/>
      </c>
      <c r="B199" s="119"/>
      <c r="C199" s="120"/>
      <c r="D199" s="115"/>
      <c r="E199" s="115"/>
      <c r="F199" s="117"/>
      <c r="G199" s="117"/>
      <c r="H199" s="118"/>
      <c r="I199" s="48" t="str">
        <f>+IF((OR(G199&gt;ID!$C$13,F199&gt;ID!$C$13)),"Nurodyta data, nepatenka į ataskaitinį laikotarpį, už kurį teikiama ID","")</f>
        <v/>
      </c>
    </row>
    <row r="200" spans="1:9" x14ac:dyDescent="0.25">
      <c r="A200" s="18" t="str">
        <f t="shared" si="3"/>
        <v/>
      </c>
      <c r="B200" s="119"/>
      <c r="C200" s="120"/>
      <c r="D200" s="115"/>
      <c r="E200" s="115"/>
      <c r="F200" s="117"/>
      <c r="G200" s="117"/>
      <c r="H200" s="118"/>
      <c r="I200" s="48" t="str">
        <f>+IF((OR(G200&gt;ID!$C$13,F200&gt;ID!$C$13)),"Nurodyta data, nepatenka į ataskaitinį laikotarpį, už kurį teikiama ID","")</f>
        <v/>
      </c>
    </row>
    <row r="201" spans="1:9" x14ac:dyDescent="0.25">
      <c r="A201" s="18" t="str">
        <f t="shared" si="3"/>
        <v/>
      </c>
      <c r="B201" s="119"/>
      <c r="C201" s="120"/>
      <c r="D201" s="115"/>
      <c r="E201" s="115"/>
      <c r="F201" s="117"/>
      <c r="G201" s="117"/>
      <c r="H201" s="118"/>
      <c r="I201" s="48" t="str">
        <f>+IF((OR(G201&gt;ID!$C$13,F201&gt;ID!$C$13)),"Nurodyta data, nepatenka į ataskaitinį laikotarpį, už kurį teikiama ID","")</f>
        <v/>
      </c>
    </row>
    <row r="202" spans="1:9" x14ac:dyDescent="0.25">
      <c r="A202" s="18" t="str">
        <f t="shared" si="3"/>
        <v/>
      </c>
      <c r="B202" s="119"/>
      <c r="C202" s="120"/>
      <c r="D202" s="115"/>
      <c r="E202" s="115"/>
      <c r="F202" s="117"/>
      <c r="G202" s="117"/>
      <c r="H202" s="118"/>
      <c r="I202" s="48" t="str">
        <f>+IF((OR(G202&gt;ID!$C$13,F202&gt;ID!$C$13)),"Nurodyta data, nepatenka į ataskaitinį laikotarpį, už kurį teikiama ID","")</f>
        <v/>
      </c>
    </row>
    <row r="203" spans="1:9" x14ac:dyDescent="0.25">
      <c r="A203" s="18" t="str">
        <f t="shared" si="3"/>
        <v/>
      </c>
      <c r="B203" s="119"/>
      <c r="C203" s="120"/>
      <c r="D203" s="115"/>
      <c r="E203" s="115"/>
      <c r="F203" s="117"/>
      <c r="G203" s="117"/>
      <c r="H203" s="118"/>
      <c r="I203" s="48" t="str">
        <f>+IF((OR(G203&gt;ID!$C$13,F203&gt;ID!$C$13)),"Nurodyta data, nepatenka į ataskaitinį laikotarpį, už kurį teikiama ID","")</f>
        <v/>
      </c>
    </row>
    <row r="204" spans="1:9" x14ac:dyDescent="0.25">
      <c r="A204" s="18" t="str">
        <f t="shared" si="3"/>
        <v/>
      </c>
      <c r="B204" s="119"/>
      <c r="C204" s="120"/>
      <c r="D204" s="115"/>
      <c r="E204" s="115"/>
      <c r="F204" s="117"/>
      <c r="G204" s="117"/>
      <c r="H204" s="118"/>
      <c r="I204" s="48" t="str">
        <f>+IF((OR(G204&gt;ID!$C$13,F204&gt;ID!$C$13)),"Nurodyta data, nepatenka į ataskaitinį laikotarpį, už kurį teikiama ID","")</f>
        <v/>
      </c>
    </row>
    <row r="205" spans="1:9" x14ac:dyDescent="0.25">
      <c r="A205" s="18" t="str">
        <f t="shared" si="3"/>
        <v/>
      </c>
      <c r="B205" s="119"/>
      <c r="C205" s="120"/>
      <c r="D205" s="115"/>
      <c r="E205" s="115"/>
      <c r="F205" s="117"/>
      <c r="G205" s="117"/>
      <c r="H205" s="118"/>
      <c r="I205" s="48" t="str">
        <f>+IF((OR(G205&gt;ID!$C$13,F205&gt;ID!$C$13)),"Nurodyta data, nepatenka į ataskaitinį laikotarpį, už kurį teikiama ID","")</f>
        <v/>
      </c>
    </row>
    <row r="206" spans="1:9" x14ac:dyDescent="0.25">
      <c r="A206" s="18" t="str">
        <f t="shared" si="3"/>
        <v/>
      </c>
      <c r="B206" s="119"/>
      <c r="C206" s="120"/>
      <c r="D206" s="115"/>
      <c r="E206" s="115"/>
      <c r="F206" s="117"/>
      <c r="G206" s="117"/>
      <c r="H206" s="118"/>
      <c r="I206" s="48" t="str">
        <f>+IF((OR(G206&gt;ID!$C$13,F206&gt;ID!$C$13)),"Nurodyta data, nepatenka į ataskaitinį laikotarpį, už kurį teikiama ID","")</f>
        <v/>
      </c>
    </row>
    <row r="207" spans="1:9" x14ac:dyDescent="0.25">
      <c r="A207" s="18" t="str">
        <f t="shared" si="3"/>
        <v/>
      </c>
      <c r="B207" s="119"/>
      <c r="C207" s="120"/>
      <c r="D207" s="115"/>
      <c r="E207" s="115"/>
      <c r="F207" s="117"/>
      <c r="G207" s="117"/>
      <c r="H207" s="118"/>
      <c r="I207" s="48" t="str">
        <f>+IF((OR(G207&gt;ID!$C$13,F207&gt;ID!$C$13)),"Nurodyta data, nepatenka į ataskaitinį laikotarpį, už kurį teikiama ID","")</f>
        <v/>
      </c>
    </row>
    <row r="208" spans="1:9" x14ac:dyDescent="0.25">
      <c r="A208" s="18" t="str">
        <f t="shared" si="3"/>
        <v/>
      </c>
      <c r="B208" s="119"/>
      <c r="C208" s="120"/>
      <c r="D208" s="115"/>
      <c r="E208" s="115"/>
      <c r="F208" s="117"/>
      <c r="G208" s="117"/>
      <c r="H208" s="118"/>
      <c r="I208" s="48" t="str">
        <f>+IF((OR(G208&gt;ID!$C$13,F208&gt;ID!$C$13)),"Nurodyta data, nepatenka į ataskaitinį laikotarpį, už kurį teikiama ID","")</f>
        <v/>
      </c>
    </row>
    <row r="209" spans="1:9" x14ac:dyDescent="0.25">
      <c r="A209" s="18" t="str">
        <f t="shared" si="3"/>
        <v/>
      </c>
      <c r="B209" s="119"/>
      <c r="C209" s="120"/>
      <c r="D209" s="115"/>
      <c r="E209" s="115"/>
      <c r="F209" s="117"/>
      <c r="G209" s="117"/>
      <c r="H209" s="118"/>
      <c r="I209" s="48" t="str">
        <f>+IF((OR(G209&gt;ID!$C$13,F209&gt;ID!$C$13)),"Nurodyta data, nepatenka į ataskaitinį laikotarpį, už kurį teikiama ID","")</f>
        <v/>
      </c>
    </row>
    <row r="210" spans="1:9" x14ac:dyDescent="0.25">
      <c r="A210" s="18" t="str">
        <f t="shared" si="3"/>
        <v/>
      </c>
      <c r="B210" s="119"/>
      <c r="C210" s="120"/>
      <c r="D210" s="115"/>
      <c r="E210" s="115"/>
      <c r="F210" s="117"/>
      <c r="G210" s="117"/>
      <c r="H210" s="118"/>
      <c r="I210" s="48" t="str">
        <f>+IF((OR(G210&gt;ID!$C$13,F210&gt;ID!$C$13)),"Nurodyta data, nepatenka į ataskaitinį laikotarpį, už kurį teikiama ID","")</f>
        <v/>
      </c>
    </row>
    <row r="211" spans="1:9" x14ac:dyDescent="0.25">
      <c r="A211" s="18" t="str">
        <f t="shared" si="3"/>
        <v/>
      </c>
      <c r="B211" s="119"/>
      <c r="C211" s="120"/>
      <c r="D211" s="115"/>
      <c r="E211" s="115"/>
      <c r="F211" s="117"/>
      <c r="G211" s="117"/>
      <c r="H211" s="118"/>
      <c r="I211" s="48" t="str">
        <f>+IF((OR(G211&gt;ID!$C$13,F211&gt;ID!$C$13)),"Nurodyta data, nepatenka į ataskaitinį laikotarpį, už kurį teikiama ID","")</f>
        <v/>
      </c>
    </row>
    <row r="212" spans="1:9" x14ac:dyDescent="0.25">
      <c r="A212" s="18" t="str">
        <f t="shared" si="3"/>
        <v/>
      </c>
      <c r="B212" s="119"/>
      <c r="C212" s="120"/>
      <c r="D212" s="115"/>
      <c r="E212" s="115"/>
      <c r="F212" s="117"/>
      <c r="G212" s="117"/>
      <c r="H212" s="118"/>
      <c r="I212" s="48" t="str">
        <f>+IF((OR(G212&gt;ID!$C$13,F212&gt;ID!$C$13)),"Nurodyta data, nepatenka į ataskaitinį laikotarpį, už kurį teikiama ID","")</f>
        <v/>
      </c>
    </row>
    <row r="213" spans="1:9" x14ac:dyDescent="0.25">
      <c r="A213" s="18" t="str">
        <f t="shared" si="3"/>
        <v/>
      </c>
      <c r="B213" s="119"/>
      <c r="C213" s="120"/>
      <c r="D213" s="115"/>
      <c r="E213" s="115"/>
      <c r="F213" s="117"/>
      <c r="G213" s="117"/>
      <c r="H213" s="118"/>
      <c r="I213" s="48" t="str">
        <f>+IF((OR(G213&gt;ID!$C$13,F213&gt;ID!$C$13)),"Nurodyta data, nepatenka į ataskaitinį laikotarpį, už kurį teikiama ID","")</f>
        <v/>
      </c>
    </row>
    <row r="214" spans="1:9" x14ac:dyDescent="0.25">
      <c r="A214" s="18" t="str">
        <f t="shared" si="3"/>
        <v/>
      </c>
      <c r="B214" s="119"/>
      <c r="C214" s="120"/>
      <c r="D214" s="115"/>
      <c r="E214" s="115"/>
      <c r="F214" s="117"/>
      <c r="G214" s="117"/>
      <c r="H214" s="118"/>
      <c r="I214" s="48" t="str">
        <f>+IF((OR(G214&gt;ID!$C$13,F214&gt;ID!$C$13)),"Nurodyta data, nepatenka į ataskaitinį laikotarpį, už kurį teikiama ID","")</f>
        <v/>
      </c>
    </row>
    <row r="215" spans="1:9" x14ac:dyDescent="0.25">
      <c r="A215" s="18" t="str">
        <f t="shared" si="3"/>
        <v/>
      </c>
      <c r="B215" s="119"/>
      <c r="C215" s="120"/>
      <c r="D215" s="115"/>
      <c r="E215" s="115"/>
      <c r="F215" s="117"/>
      <c r="G215" s="117"/>
      <c r="H215" s="118"/>
      <c r="I215" s="48" t="str">
        <f>+IF((OR(G215&gt;ID!$C$13,F215&gt;ID!$C$13)),"Nurodyta data, nepatenka į ataskaitinį laikotarpį, už kurį teikiama ID","")</f>
        <v/>
      </c>
    </row>
    <row r="216" spans="1:9" x14ac:dyDescent="0.25">
      <c r="A216" s="18" t="str">
        <f t="shared" si="3"/>
        <v/>
      </c>
      <c r="B216" s="119"/>
      <c r="C216" s="120"/>
      <c r="D216" s="115"/>
      <c r="E216" s="115"/>
      <c r="F216" s="117"/>
      <c r="G216" s="117"/>
      <c r="H216" s="118"/>
      <c r="I216" s="48" t="str">
        <f>+IF((OR(G216&gt;ID!$C$13,F216&gt;ID!$C$13)),"Nurodyta data, nepatenka į ataskaitinį laikotarpį, už kurį teikiama ID","")</f>
        <v/>
      </c>
    </row>
    <row r="217" spans="1:9" x14ac:dyDescent="0.25">
      <c r="A217" s="18" t="str">
        <f t="shared" si="3"/>
        <v/>
      </c>
      <c r="B217" s="119"/>
      <c r="C217" s="120"/>
      <c r="D217" s="115"/>
      <c r="E217" s="115"/>
      <c r="F217" s="117"/>
      <c r="G217" s="117"/>
      <c r="H217" s="118"/>
      <c r="I217" s="48" t="str">
        <f>+IF((OR(G217&gt;ID!$C$13,F217&gt;ID!$C$13)),"Nurodyta data, nepatenka į ataskaitinį laikotarpį, už kurį teikiama ID","")</f>
        <v/>
      </c>
    </row>
    <row r="218" spans="1:9" x14ac:dyDescent="0.25">
      <c r="A218" s="18" t="str">
        <f t="shared" si="3"/>
        <v/>
      </c>
      <c r="B218" s="119"/>
      <c r="C218" s="120"/>
      <c r="D218" s="115"/>
      <c r="E218" s="115"/>
      <c r="F218" s="117"/>
      <c r="G218" s="117"/>
      <c r="H218" s="118"/>
      <c r="I218" s="48" t="str">
        <f>+IF((OR(G218&gt;ID!$C$13,F218&gt;ID!$C$13)),"Nurodyta data, nepatenka į ataskaitinį laikotarpį, už kurį teikiama ID","")</f>
        <v/>
      </c>
    </row>
    <row r="219" spans="1:9" x14ac:dyDescent="0.25">
      <c r="A219" s="18" t="str">
        <f t="shared" si="3"/>
        <v/>
      </c>
      <c r="B219" s="119"/>
      <c r="C219" s="120"/>
      <c r="D219" s="115"/>
      <c r="E219" s="115"/>
      <c r="F219" s="117"/>
      <c r="G219" s="117"/>
      <c r="H219" s="118"/>
      <c r="I219" s="48" t="str">
        <f>+IF((OR(G219&gt;ID!$C$13,F219&gt;ID!$C$13)),"Nurodyta data, nepatenka į ataskaitinį laikotarpį, už kurį teikiama ID","")</f>
        <v/>
      </c>
    </row>
    <row r="220" spans="1:9" x14ac:dyDescent="0.25">
      <c r="A220" s="18" t="str">
        <f t="shared" ref="A220:A283" si="4">IF(AND(A219&lt;&gt;0,A219=0),"↑",IF(B219&lt;&gt;0,A219+1,""))</f>
        <v/>
      </c>
      <c r="B220" s="119"/>
      <c r="C220" s="120"/>
      <c r="D220" s="115"/>
      <c r="E220" s="115"/>
      <c r="F220" s="117"/>
      <c r="G220" s="117"/>
      <c r="H220" s="118"/>
      <c r="I220" s="48" t="str">
        <f>+IF((OR(G220&gt;ID!$C$13,F220&gt;ID!$C$13)),"Nurodyta data, nepatenka į ataskaitinį laikotarpį, už kurį teikiama ID","")</f>
        <v/>
      </c>
    </row>
    <row r="221" spans="1:9" x14ac:dyDescent="0.25">
      <c r="A221" s="18" t="str">
        <f t="shared" si="4"/>
        <v/>
      </c>
      <c r="B221" s="119"/>
      <c r="C221" s="120"/>
      <c r="D221" s="115"/>
      <c r="E221" s="115"/>
      <c r="F221" s="117"/>
      <c r="G221" s="117"/>
      <c r="H221" s="118"/>
      <c r="I221" s="48" t="str">
        <f>+IF((OR(G221&gt;ID!$C$13,F221&gt;ID!$C$13)),"Nurodyta data, nepatenka į ataskaitinį laikotarpį, už kurį teikiama ID","")</f>
        <v/>
      </c>
    </row>
    <row r="222" spans="1:9" x14ac:dyDescent="0.25">
      <c r="A222" s="18" t="str">
        <f t="shared" si="4"/>
        <v/>
      </c>
      <c r="B222" s="119"/>
      <c r="C222" s="120"/>
      <c r="D222" s="115"/>
      <c r="E222" s="115"/>
      <c r="F222" s="117"/>
      <c r="G222" s="117"/>
      <c r="H222" s="118"/>
      <c r="I222" s="48" t="str">
        <f>+IF((OR(G222&gt;ID!$C$13,F222&gt;ID!$C$13)),"Nurodyta data, nepatenka į ataskaitinį laikotarpį, už kurį teikiama ID","")</f>
        <v/>
      </c>
    </row>
    <row r="223" spans="1:9" x14ac:dyDescent="0.25">
      <c r="A223" s="18" t="str">
        <f t="shared" si="4"/>
        <v/>
      </c>
      <c r="B223" s="119"/>
      <c r="C223" s="120"/>
      <c r="D223" s="115"/>
      <c r="E223" s="115"/>
      <c r="F223" s="117"/>
      <c r="G223" s="117"/>
      <c r="H223" s="118"/>
      <c r="I223" s="48" t="str">
        <f>+IF((OR(G223&gt;ID!$C$13,F223&gt;ID!$C$13)),"Nurodyta data, nepatenka į ataskaitinį laikotarpį, už kurį teikiama ID","")</f>
        <v/>
      </c>
    </row>
    <row r="224" spans="1:9" x14ac:dyDescent="0.25">
      <c r="A224" s="18" t="str">
        <f t="shared" si="4"/>
        <v/>
      </c>
      <c r="B224" s="119"/>
      <c r="C224" s="120"/>
      <c r="D224" s="115"/>
      <c r="E224" s="115"/>
      <c r="F224" s="117"/>
      <c r="G224" s="117"/>
      <c r="H224" s="118"/>
      <c r="I224" s="48" t="str">
        <f>+IF((OR(G224&gt;ID!$C$13,F224&gt;ID!$C$13)),"Nurodyta data, nepatenka į ataskaitinį laikotarpį, už kurį teikiama ID","")</f>
        <v/>
      </c>
    </row>
    <row r="225" spans="1:9" x14ac:dyDescent="0.25">
      <c r="A225" s="18" t="str">
        <f t="shared" si="4"/>
        <v/>
      </c>
      <c r="B225" s="119"/>
      <c r="C225" s="120"/>
      <c r="D225" s="115"/>
      <c r="E225" s="115"/>
      <c r="F225" s="117"/>
      <c r="G225" s="117"/>
      <c r="H225" s="118"/>
      <c r="I225" s="48" t="str">
        <f>+IF((OR(G225&gt;ID!$C$13,F225&gt;ID!$C$13)),"Nurodyta data, nepatenka į ataskaitinį laikotarpį, už kurį teikiama ID","")</f>
        <v/>
      </c>
    </row>
    <row r="226" spans="1:9" x14ac:dyDescent="0.25">
      <c r="A226" s="18" t="str">
        <f t="shared" si="4"/>
        <v/>
      </c>
      <c r="B226" s="119"/>
      <c r="C226" s="120"/>
      <c r="D226" s="115"/>
      <c r="E226" s="115"/>
      <c r="F226" s="117"/>
      <c r="G226" s="117"/>
      <c r="H226" s="118"/>
      <c r="I226" s="48" t="str">
        <f>+IF((OR(G226&gt;ID!$C$13,F226&gt;ID!$C$13)),"Nurodyta data, nepatenka į ataskaitinį laikotarpį, už kurį teikiama ID","")</f>
        <v/>
      </c>
    </row>
    <row r="227" spans="1:9" x14ac:dyDescent="0.25">
      <c r="A227" s="18" t="str">
        <f t="shared" si="4"/>
        <v/>
      </c>
      <c r="B227" s="119"/>
      <c r="C227" s="120"/>
      <c r="D227" s="115"/>
      <c r="E227" s="115"/>
      <c r="F227" s="117"/>
      <c r="G227" s="117"/>
      <c r="H227" s="118"/>
      <c r="I227" s="48" t="str">
        <f>+IF((OR(G227&gt;ID!$C$13,F227&gt;ID!$C$13)),"Nurodyta data, nepatenka į ataskaitinį laikotarpį, už kurį teikiama ID","")</f>
        <v/>
      </c>
    </row>
    <row r="228" spans="1:9" x14ac:dyDescent="0.25">
      <c r="A228" s="18" t="str">
        <f t="shared" si="4"/>
        <v/>
      </c>
      <c r="B228" s="119"/>
      <c r="C228" s="120"/>
      <c r="D228" s="115"/>
      <c r="E228" s="115"/>
      <c r="F228" s="117"/>
      <c r="G228" s="117"/>
      <c r="H228" s="118"/>
      <c r="I228" s="48" t="str">
        <f>+IF((OR(G228&gt;ID!$C$13,F228&gt;ID!$C$13)),"Nurodyta data, nepatenka į ataskaitinį laikotarpį, už kurį teikiama ID","")</f>
        <v/>
      </c>
    </row>
    <row r="229" spans="1:9" x14ac:dyDescent="0.25">
      <c r="A229" s="18" t="str">
        <f t="shared" si="4"/>
        <v/>
      </c>
      <c r="B229" s="119"/>
      <c r="C229" s="120"/>
      <c r="D229" s="115"/>
      <c r="E229" s="115"/>
      <c r="F229" s="117"/>
      <c r="G229" s="117"/>
      <c r="H229" s="118"/>
      <c r="I229" s="48" t="str">
        <f>+IF((OR(G229&gt;ID!$C$13,F229&gt;ID!$C$13)),"Nurodyta data, nepatenka į ataskaitinį laikotarpį, už kurį teikiama ID","")</f>
        <v/>
      </c>
    </row>
    <row r="230" spans="1:9" x14ac:dyDescent="0.25">
      <c r="A230" s="18" t="str">
        <f t="shared" si="4"/>
        <v/>
      </c>
      <c r="B230" s="119"/>
      <c r="C230" s="120"/>
      <c r="D230" s="115"/>
      <c r="E230" s="115"/>
      <c r="F230" s="117"/>
      <c r="G230" s="117"/>
      <c r="H230" s="118"/>
      <c r="I230" s="48" t="str">
        <f>+IF((OR(G230&gt;ID!$C$13,F230&gt;ID!$C$13)),"Nurodyta data, nepatenka į ataskaitinį laikotarpį, už kurį teikiama ID","")</f>
        <v/>
      </c>
    </row>
    <row r="231" spans="1:9" x14ac:dyDescent="0.25">
      <c r="A231" s="18" t="str">
        <f t="shared" si="4"/>
        <v/>
      </c>
      <c r="B231" s="119"/>
      <c r="C231" s="120"/>
      <c r="D231" s="115"/>
      <c r="E231" s="115"/>
      <c r="F231" s="117"/>
      <c r="G231" s="117"/>
      <c r="H231" s="118"/>
      <c r="I231" s="48" t="str">
        <f>+IF((OR(G231&gt;ID!$C$13,F231&gt;ID!$C$13)),"Nurodyta data, nepatenka į ataskaitinį laikotarpį, už kurį teikiama ID","")</f>
        <v/>
      </c>
    </row>
    <row r="232" spans="1:9" x14ac:dyDescent="0.25">
      <c r="A232" s="18" t="str">
        <f t="shared" si="4"/>
        <v/>
      </c>
      <c r="B232" s="119"/>
      <c r="C232" s="120"/>
      <c r="D232" s="115"/>
      <c r="E232" s="115"/>
      <c r="F232" s="117"/>
      <c r="G232" s="117"/>
      <c r="H232" s="118"/>
      <c r="I232" s="48" t="str">
        <f>+IF((OR(G232&gt;ID!$C$13,F232&gt;ID!$C$13)),"Nurodyta data, nepatenka į ataskaitinį laikotarpį, už kurį teikiama ID","")</f>
        <v/>
      </c>
    </row>
    <row r="233" spans="1:9" x14ac:dyDescent="0.25">
      <c r="A233" s="18" t="str">
        <f t="shared" si="4"/>
        <v/>
      </c>
      <c r="B233" s="119"/>
      <c r="C233" s="120"/>
      <c r="D233" s="115"/>
      <c r="E233" s="115"/>
      <c r="F233" s="117"/>
      <c r="G233" s="117"/>
      <c r="H233" s="118"/>
      <c r="I233" s="48" t="str">
        <f>+IF((OR(G233&gt;ID!$C$13,F233&gt;ID!$C$13)),"Nurodyta data, nepatenka į ataskaitinį laikotarpį, už kurį teikiama ID","")</f>
        <v/>
      </c>
    </row>
    <row r="234" spans="1:9" x14ac:dyDescent="0.25">
      <c r="A234" s="18" t="str">
        <f t="shared" si="4"/>
        <v/>
      </c>
      <c r="B234" s="119"/>
      <c r="C234" s="120"/>
      <c r="D234" s="115"/>
      <c r="E234" s="115"/>
      <c r="F234" s="117"/>
      <c r="G234" s="117"/>
      <c r="H234" s="118"/>
      <c r="I234" s="48" t="str">
        <f>+IF((OR(G234&gt;ID!$C$13,F234&gt;ID!$C$13)),"Nurodyta data, nepatenka į ataskaitinį laikotarpį, už kurį teikiama ID","")</f>
        <v/>
      </c>
    </row>
    <row r="235" spans="1:9" x14ac:dyDescent="0.25">
      <c r="A235" s="18" t="str">
        <f t="shared" si="4"/>
        <v/>
      </c>
      <c r="B235" s="119"/>
      <c r="C235" s="120"/>
      <c r="D235" s="115"/>
      <c r="E235" s="115"/>
      <c r="F235" s="117"/>
      <c r="G235" s="117"/>
      <c r="H235" s="118"/>
      <c r="I235" s="48" t="str">
        <f>+IF((OR(G235&gt;ID!$C$13,F235&gt;ID!$C$13)),"Nurodyta data, nepatenka į ataskaitinį laikotarpį, už kurį teikiama ID","")</f>
        <v/>
      </c>
    </row>
    <row r="236" spans="1:9" x14ac:dyDescent="0.25">
      <c r="A236" s="18" t="str">
        <f t="shared" si="4"/>
        <v/>
      </c>
      <c r="B236" s="119"/>
      <c r="C236" s="120"/>
      <c r="D236" s="115"/>
      <c r="E236" s="115"/>
      <c r="F236" s="117"/>
      <c r="G236" s="117"/>
      <c r="H236" s="118"/>
      <c r="I236" s="48" t="str">
        <f>+IF((OR(G236&gt;ID!$C$13,F236&gt;ID!$C$13)),"Nurodyta data, nepatenka į ataskaitinį laikotarpį, už kurį teikiama ID","")</f>
        <v/>
      </c>
    </row>
    <row r="237" spans="1:9" x14ac:dyDescent="0.25">
      <c r="A237" s="18" t="str">
        <f t="shared" si="4"/>
        <v/>
      </c>
      <c r="B237" s="119"/>
      <c r="C237" s="120"/>
      <c r="D237" s="115"/>
      <c r="E237" s="115"/>
      <c r="F237" s="117"/>
      <c r="G237" s="117"/>
      <c r="H237" s="118"/>
      <c r="I237" s="48" t="str">
        <f>+IF((OR(G237&gt;ID!$C$13,F237&gt;ID!$C$13)),"Nurodyta data, nepatenka į ataskaitinį laikotarpį, už kurį teikiama ID","")</f>
        <v/>
      </c>
    </row>
    <row r="238" spans="1:9" x14ac:dyDescent="0.25">
      <c r="A238" s="18" t="str">
        <f t="shared" si="4"/>
        <v/>
      </c>
      <c r="B238" s="119"/>
      <c r="C238" s="120"/>
      <c r="D238" s="115"/>
      <c r="E238" s="115"/>
      <c r="F238" s="117"/>
      <c r="G238" s="117"/>
      <c r="H238" s="118"/>
      <c r="I238" s="48" t="str">
        <f>+IF((OR(G238&gt;ID!$C$13,F238&gt;ID!$C$13)),"Nurodyta data, nepatenka į ataskaitinį laikotarpį, už kurį teikiama ID","")</f>
        <v/>
      </c>
    </row>
    <row r="239" spans="1:9" x14ac:dyDescent="0.25">
      <c r="A239" s="18" t="str">
        <f t="shared" si="4"/>
        <v/>
      </c>
      <c r="B239" s="119"/>
      <c r="C239" s="120"/>
      <c r="D239" s="115"/>
      <c r="E239" s="115"/>
      <c r="F239" s="117"/>
      <c r="G239" s="117"/>
      <c r="H239" s="118"/>
      <c r="I239" s="48" t="str">
        <f>+IF((OR(G239&gt;ID!$C$13,F239&gt;ID!$C$13)),"Nurodyta data, nepatenka į ataskaitinį laikotarpį, už kurį teikiama ID","")</f>
        <v/>
      </c>
    </row>
    <row r="240" spans="1:9" x14ac:dyDescent="0.25">
      <c r="A240" s="18" t="str">
        <f t="shared" si="4"/>
        <v/>
      </c>
      <c r="B240" s="119"/>
      <c r="C240" s="120"/>
      <c r="D240" s="115"/>
      <c r="E240" s="115"/>
      <c r="F240" s="117"/>
      <c r="G240" s="117"/>
      <c r="H240" s="118"/>
      <c r="I240" s="48" t="str">
        <f>+IF((OR(G240&gt;ID!$C$13,F240&gt;ID!$C$13)),"Nurodyta data, nepatenka į ataskaitinį laikotarpį, už kurį teikiama ID","")</f>
        <v/>
      </c>
    </row>
    <row r="241" spans="1:9" x14ac:dyDescent="0.25">
      <c r="A241" s="18" t="str">
        <f t="shared" si="4"/>
        <v/>
      </c>
      <c r="B241" s="119"/>
      <c r="C241" s="120"/>
      <c r="D241" s="115"/>
      <c r="E241" s="115"/>
      <c r="F241" s="117"/>
      <c r="G241" s="117"/>
      <c r="H241" s="118"/>
      <c r="I241" s="48" t="str">
        <f>+IF((OR(G241&gt;ID!$C$13,F241&gt;ID!$C$13)),"Nurodyta data, nepatenka į ataskaitinį laikotarpį, už kurį teikiama ID","")</f>
        <v/>
      </c>
    </row>
    <row r="242" spans="1:9" x14ac:dyDescent="0.25">
      <c r="A242" s="18" t="str">
        <f t="shared" si="4"/>
        <v/>
      </c>
      <c r="B242" s="119"/>
      <c r="C242" s="120"/>
      <c r="D242" s="115"/>
      <c r="E242" s="115"/>
      <c r="F242" s="117"/>
      <c r="G242" s="117"/>
      <c r="H242" s="118"/>
      <c r="I242" s="48" t="str">
        <f>+IF((OR(G242&gt;ID!$C$13,F242&gt;ID!$C$13)),"Nurodyta data, nepatenka į ataskaitinį laikotarpį, už kurį teikiama ID","")</f>
        <v/>
      </c>
    </row>
    <row r="243" spans="1:9" x14ac:dyDescent="0.25">
      <c r="A243" s="18" t="str">
        <f t="shared" si="4"/>
        <v/>
      </c>
      <c r="B243" s="119"/>
      <c r="C243" s="120"/>
      <c r="D243" s="115"/>
      <c r="E243" s="115"/>
      <c r="F243" s="117"/>
      <c r="G243" s="117"/>
      <c r="H243" s="118"/>
      <c r="I243" s="48" t="str">
        <f>+IF((OR(G243&gt;ID!$C$13,F243&gt;ID!$C$13)),"Nurodyta data, nepatenka į ataskaitinį laikotarpį, už kurį teikiama ID","")</f>
        <v/>
      </c>
    </row>
    <row r="244" spans="1:9" x14ac:dyDescent="0.25">
      <c r="A244" s="18" t="str">
        <f t="shared" si="4"/>
        <v/>
      </c>
      <c r="B244" s="119"/>
      <c r="C244" s="120"/>
      <c r="D244" s="115"/>
      <c r="E244" s="115"/>
      <c r="F244" s="117"/>
      <c r="G244" s="117"/>
      <c r="H244" s="118"/>
      <c r="I244" s="48" t="str">
        <f>+IF((OR(G244&gt;ID!$C$13,F244&gt;ID!$C$13)),"Nurodyta data, nepatenka į ataskaitinį laikotarpį, už kurį teikiama ID","")</f>
        <v/>
      </c>
    </row>
    <row r="245" spans="1:9" x14ac:dyDescent="0.25">
      <c r="A245" s="18" t="str">
        <f t="shared" si="4"/>
        <v/>
      </c>
      <c r="B245" s="119"/>
      <c r="C245" s="120"/>
      <c r="D245" s="115"/>
      <c r="E245" s="115"/>
      <c r="F245" s="117"/>
      <c r="G245" s="117"/>
      <c r="H245" s="118"/>
      <c r="I245" s="48" t="str">
        <f>+IF((OR(G245&gt;ID!$C$13,F245&gt;ID!$C$13)),"Nurodyta data, nepatenka į ataskaitinį laikotarpį, už kurį teikiama ID","")</f>
        <v/>
      </c>
    </row>
    <row r="246" spans="1:9" x14ac:dyDescent="0.25">
      <c r="A246" s="18" t="str">
        <f t="shared" si="4"/>
        <v/>
      </c>
      <c r="B246" s="119"/>
      <c r="C246" s="120"/>
      <c r="D246" s="115"/>
      <c r="E246" s="115"/>
      <c r="F246" s="117"/>
      <c r="G246" s="117"/>
      <c r="H246" s="118"/>
      <c r="I246" s="48" t="str">
        <f>+IF((OR(G246&gt;ID!$C$13,F246&gt;ID!$C$13)),"Nurodyta data, nepatenka į ataskaitinį laikotarpį, už kurį teikiama ID","")</f>
        <v/>
      </c>
    </row>
    <row r="247" spans="1:9" x14ac:dyDescent="0.25">
      <c r="A247" s="18" t="str">
        <f t="shared" si="4"/>
        <v/>
      </c>
      <c r="B247" s="119"/>
      <c r="C247" s="120"/>
      <c r="D247" s="115"/>
      <c r="E247" s="115"/>
      <c r="F247" s="117"/>
      <c r="G247" s="117"/>
      <c r="H247" s="118"/>
      <c r="I247" s="48" t="str">
        <f>+IF((OR(G247&gt;ID!$C$13,F247&gt;ID!$C$13)),"Nurodyta data, nepatenka į ataskaitinį laikotarpį, už kurį teikiama ID","")</f>
        <v/>
      </c>
    </row>
    <row r="248" spans="1:9" x14ac:dyDescent="0.25">
      <c r="A248" s="18" t="str">
        <f t="shared" si="4"/>
        <v/>
      </c>
      <c r="B248" s="119"/>
      <c r="C248" s="120"/>
      <c r="D248" s="115"/>
      <c r="E248" s="115"/>
      <c r="F248" s="117"/>
      <c r="G248" s="117"/>
      <c r="H248" s="118"/>
      <c r="I248" s="48" t="str">
        <f>+IF((OR(G248&gt;ID!$C$13,F248&gt;ID!$C$13)),"Nurodyta data, nepatenka į ataskaitinį laikotarpį, už kurį teikiama ID","")</f>
        <v/>
      </c>
    </row>
    <row r="249" spans="1:9" x14ac:dyDescent="0.25">
      <c r="A249" s="18" t="str">
        <f t="shared" si="4"/>
        <v/>
      </c>
      <c r="B249" s="119"/>
      <c r="C249" s="120"/>
      <c r="D249" s="115"/>
      <c r="E249" s="115"/>
      <c r="F249" s="117"/>
      <c r="G249" s="117"/>
      <c r="H249" s="118"/>
      <c r="I249" s="48" t="str">
        <f>+IF((OR(G249&gt;ID!$C$13,F249&gt;ID!$C$13)),"Nurodyta data, nepatenka į ataskaitinį laikotarpį, už kurį teikiama ID","")</f>
        <v/>
      </c>
    </row>
    <row r="250" spans="1:9" x14ac:dyDescent="0.25">
      <c r="A250" s="18" t="str">
        <f t="shared" si="4"/>
        <v/>
      </c>
      <c r="B250" s="119"/>
      <c r="C250" s="120"/>
      <c r="D250" s="115"/>
      <c r="E250" s="115"/>
      <c r="F250" s="117"/>
      <c r="G250" s="117"/>
      <c r="H250" s="118"/>
      <c r="I250" s="48" t="str">
        <f>+IF((OR(G250&gt;ID!$C$13,F250&gt;ID!$C$13)),"Nurodyta data, nepatenka į ataskaitinį laikotarpį, už kurį teikiama ID","")</f>
        <v/>
      </c>
    </row>
    <row r="251" spans="1:9" x14ac:dyDescent="0.25">
      <c r="A251" s="18" t="str">
        <f t="shared" si="4"/>
        <v/>
      </c>
      <c r="B251" s="119"/>
      <c r="C251" s="120"/>
      <c r="D251" s="115"/>
      <c r="E251" s="115"/>
      <c r="F251" s="117"/>
      <c r="G251" s="117"/>
      <c r="H251" s="118"/>
      <c r="I251" s="48" t="str">
        <f>+IF((OR(G251&gt;ID!$C$13,F251&gt;ID!$C$13)),"Nurodyta data, nepatenka į ataskaitinį laikotarpį, už kurį teikiama ID","")</f>
        <v/>
      </c>
    </row>
    <row r="252" spans="1:9" x14ac:dyDescent="0.25">
      <c r="A252" s="18" t="str">
        <f t="shared" si="4"/>
        <v/>
      </c>
      <c r="B252" s="119"/>
      <c r="C252" s="120"/>
      <c r="D252" s="115"/>
      <c r="E252" s="115"/>
      <c r="F252" s="117"/>
      <c r="G252" s="117"/>
      <c r="H252" s="118"/>
      <c r="I252" s="48" t="str">
        <f>+IF((OR(G252&gt;ID!$C$13,F252&gt;ID!$C$13)),"Nurodyta data, nepatenka į ataskaitinį laikotarpį, už kurį teikiama ID","")</f>
        <v/>
      </c>
    </row>
    <row r="253" spans="1:9" x14ac:dyDescent="0.25">
      <c r="A253" s="18" t="str">
        <f t="shared" si="4"/>
        <v/>
      </c>
      <c r="B253" s="119"/>
      <c r="C253" s="120"/>
      <c r="D253" s="115"/>
      <c r="E253" s="115"/>
      <c r="F253" s="117"/>
      <c r="G253" s="117"/>
      <c r="H253" s="118"/>
      <c r="I253" s="48" t="str">
        <f>+IF((OR(G253&gt;ID!$C$13,F253&gt;ID!$C$13)),"Nurodyta data, nepatenka į ataskaitinį laikotarpį, už kurį teikiama ID","")</f>
        <v/>
      </c>
    </row>
    <row r="254" spans="1:9" x14ac:dyDescent="0.25">
      <c r="A254" s="18" t="str">
        <f t="shared" si="4"/>
        <v/>
      </c>
      <c r="B254" s="119"/>
      <c r="C254" s="120"/>
      <c r="D254" s="115"/>
      <c r="E254" s="115"/>
      <c r="F254" s="117"/>
      <c r="G254" s="117"/>
      <c r="H254" s="118"/>
      <c r="I254" s="48" t="str">
        <f>+IF((OR(G254&gt;ID!$C$13,F254&gt;ID!$C$13)),"Nurodyta data, nepatenka į ataskaitinį laikotarpį, už kurį teikiama ID","")</f>
        <v/>
      </c>
    </row>
    <row r="255" spans="1:9" x14ac:dyDescent="0.25">
      <c r="A255" s="18" t="str">
        <f t="shared" si="4"/>
        <v/>
      </c>
      <c r="B255" s="119"/>
      <c r="C255" s="120"/>
      <c r="D255" s="115"/>
      <c r="E255" s="115"/>
      <c r="F255" s="117"/>
      <c r="G255" s="117"/>
      <c r="H255" s="118"/>
      <c r="I255" s="48" t="str">
        <f>+IF((OR(G255&gt;ID!$C$13,F255&gt;ID!$C$13)),"Nurodyta data, nepatenka į ataskaitinį laikotarpį, už kurį teikiama ID","")</f>
        <v/>
      </c>
    </row>
    <row r="256" spans="1:9" x14ac:dyDescent="0.25">
      <c r="A256" s="18" t="str">
        <f t="shared" si="4"/>
        <v/>
      </c>
      <c r="B256" s="119"/>
      <c r="C256" s="120"/>
      <c r="D256" s="115"/>
      <c r="E256" s="115"/>
      <c r="F256" s="117"/>
      <c r="G256" s="117"/>
      <c r="H256" s="118"/>
      <c r="I256" s="48" t="str">
        <f>+IF((OR(G256&gt;ID!$C$13,F256&gt;ID!$C$13)),"Nurodyta data, nepatenka į ataskaitinį laikotarpį, už kurį teikiama ID","")</f>
        <v/>
      </c>
    </row>
    <row r="257" spans="1:9" x14ac:dyDescent="0.25">
      <c r="A257" s="18" t="str">
        <f t="shared" si="4"/>
        <v/>
      </c>
      <c r="B257" s="119"/>
      <c r="C257" s="120"/>
      <c r="D257" s="115"/>
      <c r="E257" s="115"/>
      <c r="F257" s="117"/>
      <c r="G257" s="117"/>
      <c r="H257" s="118"/>
      <c r="I257" s="48" t="str">
        <f>+IF((OR(G257&gt;ID!$C$13,F257&gt;ID!$C$13)),"Nurodyta data, nepatenka į ataskaitinį laikotarpį, už kurį teikiama ID","")</f>
        <v/>
      </c>
    </row>
    <row r="258" spans="1:9" x14ac:dyDescent="0.25">
      <c r="A258" s="18" t="str">
        <f t="shared" si="4"/>
        <v/>
      </c>
      <c r="B258" s="119"/>
      <c r="C258" s="120"/>
      <c r="D258" s="115"/>
      <c r="E258" s="115"/>
      <c r="F258" s="117"/>
      <c r="G258" s="117"/>
      <c r="H258" s="118"/>
      <c r="I258" s="48" t="str">
        <f>+IF((OR(G258&gt;ID!$C$13,F258&gt;ID!$C$13)),"Nurodyta data, nepatenka į ataskaitinį laikotarpį, už kurį teikiama ID","")</f>
        <v/>
      </c>
    </row>
    <row r="259" spans="1:9" x14ac:dyDescent="0.25">
      <c r="A259" s="18" t="str">
        <f t="shared" si="4"/>
        <v/>
      </c>
      <c r="B259" s="119"/>
      <c r="C259" s="120"/>
      <c r="D259" s="115"/>
      <c r="E259" s="115"/>
      <c r="F259" s="117"/>
      <c r="G259" s="117"/>
      <c r="H259" s="118"/>
      <c r="I259" s="48" t="str">
        <f>+IF((OR(G259&gt;ID!$C$13,F259&gt;ID!$C$13)),"Nurodyta data, nepatenka į ataskaitinį laikotarpį, už kurį teikiama ID","")</f>
        <v/>
      </c>
    </row>
    <row r="260" spans="1:9" x14ac:dyDescent="0.25">
      <c r="A260" s="18" t="str">
        <f t="shared" si="4"/>
        <v/>
      </c>
      <c r="B260" s="119"/>
      <c r="C260" s="120"/>
      <c r="D260" s="115"/>
      <c r="E260" s="115"/>
      <c r="F260" s="117"/>
      <c r="G260" s="117"/>
      <c r="H260" s="118"/>
      <c r="I260" s="48" t="str">
        <f>+IF((OR(G260&gt;ID!$C$13,F260&gt;ID!$C$13)),"Nurodyta data, nepatenka į ataskaitinį laikotarpį, už kurį teikiama ID","")</f>
        <v/>
      </c>
    </row>
    <row r="261" spans="1:9" x14ac:dyDescent="0.25">
      <c r="A261" s="18" t="str">
        <f t="shared" si="4"/>
        <v/>
      </c>
      <c r="B261" s="119"/>
      <c r="C261" s="120"/>
      <c r="D261" s="115"/>
      <c r="E261" s="115"/>
      <c r="F261" s="117"/>
      <c r="G261" s="117"/>
      <c r="H261" s="118"/>
      <c r="I261" s="48" t="str">
        <f>+IF((OR(G261&gt;ID!$C$13,F261&gt;ID!$C$13)),"Nurodyta data, nepatenka į ataskaitinį laikotarpį, už kurį teikiama ID","")</f>
        <v/>
      </c>
    </row>
    <row r="262" spans="1:9" x14ac:dyDescent="0.25">
      <c r="A262" s="18" t="str">
        <f t="shared" si="4"/>
        <v/>
      </c>
      <c r="B262" s="119"/>
      <c r="C262" s="120"/>
      <c r="D262" s="115"/>
      <c r="E262" s="115"/>
      <c r="F262" s="117"/>
      <c r="G262" s="117"/>
      <c r="H262" s="118"/>
      <c r="I262" s="48" t="str">
        <f>+IF((OR(G262&gt;ID!$C$13,F262&gt;ID!$C$13)),"Nurodyta data, nepatenka į ataskaitinį laikotarpį, už kurį teikiama ID","")</f>
        <v/>
      </c>
    </row>
    <row r="263" spans="1:9" x14ac:dyDescent="0.25">
      <c r="A263" s="18" t="str">
        <f t="shared" si="4"/>
        <v/>
      </c>
      <c r="B263" s="119"/>
      <c r="C263" s="120"/>
      <c r="D263" s="115"/>
      <c r="E263" s="115"/>
      <c r="F263" s="117"/>
      <c r="G263" s="117"/>
      <c r="H263" s="118"/>
      <c r="I263" s="48" t="str">
        <f>+IF((OR(G263&gt;ID!$C$13,F263&gt;ID!$C$13)),"Nurodyta data, nepatenka į ataskaitinį laikotarpį, už kurį teikiama ID","")</f>
        <v/>
      </c>
    </row>
    <row r="264" spans="1:9" x14ac:dyDescent="0.25">
      <c r="A264" s="18" t="str">
        <f t="shared" si="4"/>
        <v/>
      </c>
      <c r="B264" s="119"/>
      <c r="C264" s="120"/>
      <c r="D264" s="115"/>
      <c r="E264" s="115"/>
      <c r="F264" s="117"/>
      <c r="G264" s="117"/>
      <c r="H264" s="118"/>
      <c r="I264" s="48" t="str">
        <f>+IF((OR(G264&gt;ID!$C$13,F264&gt;ID!$C$13)),"Nurodyta data, nepatenka į ataskaitinį laikotarpį, už kurį teikiama ID","")</f>
        <v/>
      </c>
    </row>
    <row r="265" spans="1:9" x14ac:dyDescent="0.25">
      <c r="A265" s="18" t="str">
        <f t="shared" si="4"/>
        <v/>
      </c>
      <c r="B265" s="119"/>
      <c r="C265" s="120"/>
      <c r="D265" s="115"/>
      <c r="E265" s="115"/>
      <c r="F265" s="117"/>
      <c r="G265" s="117"/>
      <c r="H265" s="118"/>
      <c r="I265" s="48" t="str">
        <f>+IF((OR(G265&gt;ID!$C$13,F265&gt;ID!$C$13)),"Nurodyta data, nepatenka į ataskaitinį laikotarpį, už kurį teikiama ID","")</f>
        <v/>
      </c>
    </row>
    <row r="266" spans="1:9" x14ac:dyDescent="0.25">
      <c r="A266" s="18" t="str">
        <f t="shared" si="4"/>
        <v/>
      </c>
      <c r="B266" s="119"/>
      <c r="C266" s="120"/>
      <c r="D266" s="115"/>
      <c r="E266" s="115"/>
      <c r="F266" s="117"/>
      <c r="G266" s="117"/>
      <c r="H266" s="118"/>
      <c r="I266" s="48" t="str">
        <f>+IF((OR(G266&gt;ID!$C$13,F266&gt;ID!$C$13)),"Nurodyta data, nepatenka į ataskaitinį laikotarpį, už kurį teikiama ID","")</f>
        <v/>
      </c>
    </row>
    <row r="267" spans="1:9" x14ac:dyDescent="0.25">
      <c r="A267" s="18" t="str">
        <f t="shared" si="4"/>
        <v/>
      </c>
      <c r="B267" s="119"/>
      <c r="C267" s="120"/>
      <c r="D267" s="115"/>
      <c r="E267" s="115"/>
      <c r="F267" s="117"/>
      <c r="G267" s="117"/>
      <c r="H267" s="118"/>
      <c r="I267" s="48" t="str">
        <f>+IF((OR(G267&gt;ID!$C$13,F267&gt;ID!$C$13)),"Nurodyta data, nepatenka į ataskaitinį laikotarpį, už kurį teikiama ID","")</f>
        <v/>
      </c>
    </row>
    <row r="268" spans="1:9" x14ac:dyDescent="0.25">
      <c r="A268" s="18" t="str">
        <f t="shared" si="4"/>
        <v/>
      </c>
      <c r="B268" s="119"/>
      <c r="C268" s="120"/>
      <c r="D268" s="115"/>
      <c r="E268" s="115"/>
      <c r="F268" s="117"/>
      <c r="G268" s="117"/>
      <c r="H268" s="118"/>
      <c r="I268" s="48" t="str">
        <f>+IF((OR(G268&gt;ID!$C$13,F268&gt;ID!$C$13)),"Nurodyta data, nepatenka į ataskaitinį laikotarpį, už kurį teikiama ID","")</f>
        <v/>
      </c>
    </row>
    <row r="269" spans="1:9" x14ac:dyDescent="0.25">
      <c r="A269" s="18" t="str">
        <f t="shared" si="4"/>
        <v/>
      </c>
      <c r="B269" s="119"/>
      <c r="C269" s="120"/>
      <c r="D269" s="115"/>
      <c r="E269" s="115"/>
      <c r="F269" s="117"/>
      <c r="G269" s="117"/>
      <c r="H269" s="118"/>
      <c r="I269" s="48" t="str">
        <f>+IF((OR(G269&gt;ID!$C$13,F269&gt;ID!$C$13)),"Nurodyta data, nepatenka į ataskaitinį laikotarpį, už kurį teikiama ID","")</f>
        <v/>
      </c>
    </row>
    <row r="270" spans="1:9" x14ac:dyDescent="0.25">
      <c r="A270" s="18" t="str">
        <f t="shared" si="4"/>
        <v/>
      </c>
      <c r="B270" s="119"/>
      <c r="C270" s="120"/>
      <c r="D270" s="115"/>
      <c r="E270" s="115"/>
      <c r="F270" s="117"/>
      <c r="G270" s="117"/>
      <c r="H270" s="118"/>
      <c r="I270" s="48" t="str">
        <f>+IF((OR(G270&gt;ID!$C$13,F270&gt;ID!$C$13)),"Nurodyta data, nepatenka į ataskaitinį laikotarpį, už kurį teikiama ID","")</f>
        <v/>
      </c>
    </row>
    <row r="271" spans="1:9" x14ac:dyDescent="0.25">
      <c r="A271" s="18" t="str">
        <f t="shared" si="4"/>
        <v/>
      </c>
      <c r="B271" s="119"/>
      <c r="C271" s="120"/>
      <c r="D271" s="115"/>
      <c r="E271" s="115"/>
      <c r="F271" s="117"/>
      <c r="G271" s="117"/>
      <c r="H271" s="118"/>
      <c r="I271" s="48" t="str">
        <f>+IF((OR(G271&gt;ID!$C$13,F271&gt;ID!$C$13)),"Nurodyta data, nepatenka į ataskaitinį laikotarpį, už kurį teikiama ID","")</f>
        <v/>
      </c>
    </row>
    <row r="272" spans="1:9" x14ac:dyDescent="0.25">
      <c r="A272" s="18" t="str">
        <f t="shared" si="4"/>
        <v/>
      </c>
      <c r="B272" s="119"/>
      <c r="C272" s="120"/>
      <c r="D272" s="115"/>
      <c r="E272" s="115"/>
      <c r="F272" s="117"/>
      <c r="G272" s="117"/>
      <c r="H272" s="118"/>
      <c r="I272" s="48" t="str">
        <f>+IF((OR(G272&gt;ID!$C$13,F272&gt;ID!$C$13)),"Nurodyta data, nepatenka į ataskaitinį laikotarpį, už kurį teikiama ID","")</f>
        <v/>
      </c>
    </row>
    <row r="273" spans="1:9" x14ac:dyDescent="0.25">
      <c r="A273" s="18" t="str">
        <f t="shared" si="4"/>
        <v/>
      </c>
      <c r="B273" s="119"/>
      <c r="C273" s="120"/>
      <c r="D273" s="115"/>
      <c r="E273" s="115"/>
      <c r="F273" s="117"/>
      <c r="G273" s="117"/>
      <c r="H273" s="118"/>
      <c r="I273" s="48" t="str">
        <f>+IF((OR(G273&gt;ID!$C$13,F273&gt;ID!$C$13)),"Nurodyta data, nepatenka į ataskaitinį laikotarpį, už kurį teikiama ID","")</f>
        <v/>
      </c>
    </row>
    <row r="274" spans="1:9" x14ac:dyDescent="0.25">
      <c r="A274" s="18" t="str">
        <f t="shared" si="4"/>
        <v/>
      </c>
      <c r="B274" s="119"/>
      <c r="C274" s="120"/>
      <c r="D274" s="115"/>
      <c r="E274" s="115"/>
      <c r="F274" s="117"/>
      <c r="G274" s="117"/>
      <c r="H274" s="118"/>
      <c r="I274" s="48" t="str">
        <f>+IF((OR(G274&gt;ID!$C$13,F274&gt;ID!$C$13)),"Nurodyta data, nepatenka į ataskaitinį laikotarpį, už kurį teikiama ID","")</f>
        <v/>
      </c>
    </row>
    <row r="275" spans="1:9" x14ac:dyDescent="0.25">
      <c r="A275" s="18" t="str">
        <f t="shared" si="4"/>
        <v/>
      </c>
      <c r="B275" s="119"/>
      <c r="C275" s="120"/>
      <c r="D275" s="115"/>
      <c r="E275" s="115"/>
      <c r="F275" s="117"/>
      <c r="G275" s="117"/>
      <c r="H275" s="118"/>
      <c r="I275" s="48" t="str">
        <f>+IF((OR(G275&gt;ID!$C$13,F275&gt;ID!$C$13)),"Nurodyta data, nepatenka į ataskaitinį laikotarpį, už kurį teikiama ID","")</f>
        <v/>
      </c>
    </row>
    <row r="276" spans="1:9" x14ac:dyDescent="0.25">
      <c r="A276" s="18" t="str">
        <f t="shared" si="4"/>
        <v/>
      </c>
      <c r="B276" s="119"/>
      <c r="C276" s="120"/>
      <c r="D276" s="115"/>
      <c r="E276" s="115"/>
      <c r="F276" s="117"/>
      <c r="G276" s="117"/>
      <c r="H276" s="118"/>
      <c r="I276" s="48" t="str">
        <f>+IF((OR(G276&gt;ID!$C$13,F276&gt;ID!$C$13)),"Nurodyta data, nepatenka į ataskaitinį laikotarpį, už kurį teikiama ID","")</f>
        <v/>
      </c>
    </row>
    <row r="277" spans="1:9" x14ac:dyDescent="0.25">
      <c r="A277" s="18" t="str">
        <f t="shared" si="4"/>
        <v/>
      </c>
      <c r="B277" s="119"/>
      <c r="C277" s="120"/>
      <c r="D277" s="115"/>
      <c r="E277" s="115"/>
      <c r="F277" s="117"/>
      <c r="G277" s="117"/>
      <c r="H277" s="118"/>
      <c r="I277" s="48" t="str">
        <f>+IF((OR(G277&gt;ID!$C$13,F277&gt;ID!$C$13)),"Nurodyta data, nepatenka į ataskaitinį laikotarpį, už kurį teikiama ID","")</f>
        <v/>
      </c>
    </row>
    <row r="278" spans="1:9" x14ac:dyDescent="0.25">
      <c r="A278" s="18" t="str">
        <f t="shared" si="4"/>
        <v/>
      </c>
      <c r="B278" s="119"/>
      <c r="C278" s="120"/>
      <c r="D278" s="115"/>
      <c r="E278" s="115"/>
      <c r="F278" s="117"/>
      <c r="G278" s="117"/>
      <c r="H278" s="118"/>
      <c r="I278" s="48" t="str">
        <f>+IF((OR(G278&gt;ID!$C$13,F278&gt;ID!$C$13)),"Nurodyta data, nepatenka į ataskaitinį laikotarpį, už kurį teikiama ID","")</f>
        <v/>
      </c>
    </row>
    <row r="279" spans="1:9" x14ac:dyDescent="0.25">
      <c r="A279" s="18" t="str">
        <f t="shared" si="4"/>
        <v/>
      </c>
      <c r="B279" s="119"/>
      <c r="C279" s="120"/>
      <c r="D279" s="115"/>
      <c r="E279" s="115"/>
      <c r="F279" s="117"/>
      <c r="G279" s="117"/>
      <c r="H279" s="118"/>
      <c r="I279" s="48" t="str">
        <f>+IF((OR(G279&gt;ID!$C$13,F279&gt;ID!$C$13)),"Nurodyta data, nepatenka į ataskaitinį laikotarpį, už kurį teikiama ID","")</f>
        <v/>
      </c>
    </row>
    <row r="280" spans="1:9" x14ac:dyDescent="0.25">
      <c r="A280" s="18" t="str">
        <f t="shared" si="4"/>
        <v/>
      </c>
      <c r="B280" s="119"/>
      <c r="C280" s="120"/>
      <c r="D280" s="115"/>
      <c r="E280" s="115"/>
      <c r="F280" s="117"/>
      <c r="G280" s="117"/>
      <c r="H280" s="118"/>
      <c r="I280" s="48" t="str">
        <f>+IF((OR(G280&gt;ID!$C$13,F280&gt;ID!$C$13)),"Nurodyta data, nepatenka į ataskaitinį laikotarpį, už kurį teikiama ID","")</f>
        <v/>
      </c>
    </row>
    <row r="281" spans="1:9" x14ac:dyDescent="0.25">
      <c r="A281" s="18" t="str">
        <f t="shared" si="4"/>
        <v/>
      </c>
      <c r="B281" s="119"/>
      <c r="C281" s="120"/>
      <c r="D281" s="115"/>
      <c r="E281" s="115"/>
      <c r="F281" s="117"/>
      <c r="G281" s="117"/>
      <c r="H281" s="118"/>
      <c r="I281" s="48" t="str">
        <f>+IF((OR(G281&gt;ID!$C$13,F281&gt;ID!$C$13)),"Nurodyta data, nepatenka į ataskaitinį laikotarpį, už kurį teikiama ID","")</f>
        <v/>
      </c>
    </row>
    <row r="282" spans="1:9" x14ac:dyDescent="0.25">
      <c r="A282" s="18" t="str">
        <f t="shared" si="4"/>
        <v/>
      </c>
      <c r="B282" s="119"/>
      <c r="C282" s="120"/>
      <c r="D282" s="115"/>
      <c r="E282" s="115"/>
      <c r="F282" s="117"/>
      <c r="G282" s="117"/>
      <c r="H282" s="118"/>
      <c r="I282" s="48" t="str">
        <f>+IF((OR(G282&gt;ID!$C$13,F282&gt;ID!$C$13)),"Nurodyta data, nepatenka į ataskaitinį laikotarpį, už kurį teikiama ID","")</f>
        <v/>
      </c>
    </row>
    <row r="283" spans="1:9" x14ac:dyDescent="0.25">
      <c r="A283" s="18" t="str">
        <f t="shared" si="4"/>
        <v/>
      </c>
      <c r="B283" s="119"/>
      <c r="C283" s="120"/>
      <c r="D283" s="115"/>
      <c r="E283" s="115"/>
      <c r="F283" s="117"/>
      <c r="G283" s="117"/>
      <c r="H283" s="118"/>
      <c r="I283" s="48" t="str">
        <f>+IF((OR(G283&gt;ID!$C$13,F283&gt;ID!$C$13)),"Nurodyta data, nepatenka į ataskaitinį laikotarpį, už kurį teikiama ID","")</f>
        <v/>
      </c>
    </row>
    <row r="284" spans="1:9" x14ac:dyDescent="0.25">
      <c r="A284" s="18" t="str">
        <f t="shared" ref="A284:A347" si="5">IF(AND(A283&lt;&gt;0,A283=0),"↑",IF(B283&lt;&gt;0,A283+1,""))</f>
        <v/>
      </c>
      <c r="B284" s="119"/>
      <c r="C284" s="120"/>
      <c r="D284" s="115"/>
      <c r="E284" s="115"/>
      <c r="F284" s="117"/>
      <c r="G284" s="117"/>
      <c r="H284" s="118"/>
      <c r="I284" s="48" t="str">
        <f>+IF((OR(G284&gt;ID!$C$13,F284&gt;ID!$C$13)),"Nurodyta data, nepatenka į ataskaitinį laikotarpį, už kurį teikiama ID","")</f>
        <v/>
      </c>
    </row>
    <row r="285" spans="1:9" x14ac:dyDescent="0.25">
      <c r="A285" s="18" t="str">
        <f t="shared" si="5"/>
        <v/>
      </c>
      <c r="B285" s="119"/>
      <c r="C285" s="120"/>
      <c r="D285" s="115"/>
      <c r="E285" s="115"/>
      <c r="F285" s="117"/>
      <c r="G285" s="117"/>
      <c r="H285" s="118"/>
      <c r="I285" s="48" t="str">
        <f>+IF((OR(G285&gt;ID!$C$13,F285&gt;ID!$C$13)),"Nurodyta data, nepatenka į ataskaitinį laikotarpį, už kurį teikiama ID","")</f>
        <v/>
      </c>
    </row>
    <row r="286" spans="1:9" x14ac:dyDescent="0.25">
      <c r="A286" s="18" t="str">
        <f t="shared" si="5"/>
        <v/>
      </c>
      <c r="B286" s="119"/>
      <c r="C286" s="120"/>
      <c r="D286" s="115"/>
      <c r="E286" s="115"/>
      <c r="F286" s="117"/>
      <c r="G286" s="117"/>
      <c r="H286" s="118"/>
      <c r="I286" s="48" t="str">
        <f>+IF((OR(G286&gt;ID!$C$13,F286&gt;ID!$C$13)),"Nurodyta data, nepatenka į ataskaitinį laikotarpį, už kurį teikiama ID","")</f>
        <v/>
      </c>
    </row>
    <row r="287" spans="1:9" x14ac:dyDescent="0.25">
      <c r="A287" s="18" t="str">
        <f t="shared" si="5"/>
        <v/>
      </c>
      <c r="B287" s="119"/>
      <c r="C287" s="120"/>
      <c r="D287" s="115"/>
      <c r="E287" s="115"/>
      <c r="F287" s="117"/>
      <c r="G287" s="117"/>
      <c r="H287" s="118"/>
      <c r="I287" s="48" t="str">
        <f>+IF((OR(G287&gt;ID!$C$13,F287&gt;ID!$C$13)),"Nurodyta data, nepatenka į ataskaitinį laikotarpį, už kurį teikiama ID","")</f>
        <v/>
      </c>
    </row>
    <row r="288" spans="1:9" x14ac:dyDescent="0.25">
      <c r="A288" s="18" t="str">
        <f t="shared" si="5"/>
        <v/>
      </c>
      <c r="B288" s="119"/>
      <c r="C288" s="120"/>
      <c r="D288" s="115"/>
      <c r="E288" s="115"/>
      <c r="F288" s="117"/>
      <c r="G288" s="117"/>
      <c r="H288" s="118"/>
      <c r="I288" s="48" t="str">
        <f>+IF((OR(G288&gt;ID!$C$13,F288&gt;ID!$C$13)),"Nurodyta data, nepatenka į ataskaitinį laikotarpį, už kurį teikiama ID","")</f>
        <v/>
      </c>
    </row>
    <row r="289" spans="1:9" x14ac:dyDescent="0.25">
      <c r="A289" s="18" t="str">
        <f t="shared" si="5"/>
        <v/>
      </c>
      <c r="B289" s="119"/>
      <c r="C289" s="120"/>
      <c r="D289" s="115"/>
      <c r="E289" s="115"/>
      <c r="F289" s="117"/>
      <c r="G289" s="117"/>
      <c r="H289" s="118"/>
      <c r="I289" s="48" t="str">
        <f>+IF((OR(G289&gt;ID!$C$13,F289&gt;ID!$C$13)),"Nurodyta data, nepatenka į ataskaitinį laikotarpį, už kurį teikiama ID","")</f>
        <v/>
      </c>
    </row>
    <row r="290" spans="1:9" x14ac:dyDescent="0.25">
      <c r="A290" s="18" t="str">
        <f t="shared" si="5"/>
        <v/>
      </c>
      <c r="B290" s="119"/>
      <c r="C290" s="120"/>
      <c r="D290" s="115"/>
      <c r="E290" s="115"/>
      <c r="F290" s="117"/>
      <c r="G290" s="117"/>
      <c r="H290" s="118"/>
      <c r="I290" s="48" t="str">
        <f>+IF((OR(G290&gt;ID!$C$13,F290&gt;ID!$C$13)),"Nurodyta data, nepatenka į ataskaitinį laikotarpį, už kurį teikiama ID","")</f>
        <v/>
      </c>
    </row>
    <row r="291" spans="1:9" x14ac:dyDescent="0.25">
      <c r="A291" s="18" t="str">
        <f t="shared" si="5"/>
        <v/>
      </c>
      <c r="B291" s="119"/>
      <c r="C291" s="120"/>
      <c r="D291" s="115"/>
      <c r="E291" s="115"/>
      <c r="F291" s="117"/>
      <c r="G291" s="117"/>
      <c r="H291" s="118"/>
      <c r="I291" s="48" t="str">
        <f>+IF((OR(G291&gt;ID!$C$13,F291&gt;ID!$C$13)),"Nurodyta data, nepatenka į ataskaitinį laikotarpį, už kurį teikiama ID","")</f>
        <v/>
      </c>
    </row>
    <row r="292" spans="1:9" x14ac:dyDescent="0.25">
      <c r="A292" s="18" t="str">
        <f t="shared" si="5"/>
        <v/>
      </c>
      <c r="B292" s="119"/>
      <c r="C292" s="120"/>
      <c r="D292" s="115"/>
      <c r="E292" s="115"/>
      <c r="F292" s="117"/>
      <c r="G292" s="117"/>
      <c r="H292" s="118"/>
      <c r="I292" s="48" t="str">
        <f>+IF((OR(G292&gt;ID!$C$13,F292&gt;ID!$C$13)),"Nurodyta data, nepatenka į ataskaitinį laikotarpį, už kurį teikiama ID","")</f>
        <v/>
      </c>
    </row>
    <row r="293" spans="1:9" x14ac:dyDescent="0.25">
      <c r="A293" s="18" t="str">
        <f t="shared" si="5"/>
        <v/>
      </c>
      <c r="B293" s="119"/>
      <c r="C293" s="120"/>
      <c r="D293" s="115"/>
      <c r="E293" s="115"/>
      <c r="F293" s="117"/>
      <c r="G293" s="117"/>
      <c r="H293" s="118"/>
      <c r="I293" s="48" t="str">
        <f>+IF((OR(G293&gt;ID!$C$13,F293&gt;ID!$C$13)),"Nurodyta data, nepatenka į ataskaitinį laikotarpį, už kurį teikiama ID","")</f>
        <v/>
      </c>
    </row>
    <row r="294" spans="1:9" x14ac:dyDescent="0.25">
      <c r="A294" s="18" t="str">
        <f t="shared" si="5"/>
        <v/>
      </c>
      <c r="B294" s="119"/>
      <c r="C294" s="120"/>
      <c r="D294" s="115"/>
      <c r="E294" s="115"/>
      <c r="F294" s="117"/>
      <c r="G294" s="117"/>
      <c r="H294" s="118"/>
      <c r="I294" s="48" t="str">
        <f>+IF((OR(G294&gt;ID!$C$13,F294&gt;ID!$C$13)),"Nurodyta data, nepatenka į ataskaitinį laikotarpį, už kurį teikiama ID","")</f>
        <v/>
      </c>
    </row>
    <row r="295" spans="1:9" x14ac:dyDescent="0.25">
      <c r="A295" s="18" t="str">
        <f t="shared" si="5"/>
        <v/>
      </c>
      <c r="B295" s="119"/>
      <c r="C295" s="120"/>
      <c r="D295" s="115"/>
      <c r="E295" s="115"/>
      <c r="F295" s="117"/>
      <c r="G295" s="117"/>
      <c r="H295" s="118"/>
      <c r="I295" s="48" t="str">
        <f>+IF((OR(G295&gt;ID!$C$13,F295&gt;ID!$C$13)),"Nurodyta data, nepatenka į ataskaitinį laikotarpį, už kurį teikiama ID","")</f>
        <v/>
      </c>
    </row>
    <row r="296" spans="1:9" x14ac:dyDescent="0.25">
      <c r="A296" s="18" t="str">
        <f t="shared" si="5"/>
        <v/>
      </c>
      <c r="B296" s="119"/>
      <c r="C296" s="120"/>
      <c r="D296" s="115"/>
      <c r="E296" s="115"/>
      <c r="F296" s="117"/>
      <c r="G296" s="117"/>
      <c r="H296" s="118"/>
      <c r="I296" s="48" t="str">
        <f>+IF((OR(G296&gt;ID!$C$13,F296&gt;ID!$C$13)),"Nurodyta data, nepatenka į ataskaitinį laikotarpį, už kurį teikiama ID","")</f>
        <v/>
      </c>
    </row>
    <row r="297" spans="1:9" x14ac:dyDescent="0.25">
      <c r="A297" s="18" t="str">
        <f t="shared" si="5"/>
        <v/>
      </c>
      <c r="B297" s="119"/>
      <c r="C297" s="120"/>
      <c r="D297" s="115"/>
      <c r="E297" s="115"/>
      <c r="F297" s="117"/>
      <c r="G297" s="117"/>
      <c r="H297" s="118"/>
      <c r="I297" s="48" t="str">
        <f>+IF((OR(G297&gt;ID!$C$13,F297&gt;ID!$C$13)),"Nurodyta data, nepatenka į ataskaitinį laikotarpį, už kurį teikiama ID","")</f>
        <v/>
      </c>
    </row>
    <row r="298" spans="1:9" x14ac:dyDescent="0.25">
      <c r="A298" s="18" t="str">
        <f t="shared" si="5"/>
        <v/>
      </c>
      <c r="B298" s="119"/>
      <c r="C298" s="120"/>
      <c r="D298" s="115"/>
      <c r="E298" s="115"/>
      <c r="F298" s="117"/>
      <c r="G298" s="117"/>
      <c r="H298" s="118"/>
      <c r="I298" s="48" t="str">
        <f>+IF((OR(G298&gt;ID!$C$13,F298&gt;ID!$C$13)),"Nurodyta data, nepatenka į ataskaitinį laikotarpį, už kurį teikiama ID","")</f>
        <v/>
      </c>
    </row>
    <row r="299" spans="1:9" x14ac:dyDescent="0.25">
      <c r="A299" s="18" t="str">
        <f t="shared" si="5"/>
        <v/>
      </c>
      <c r="B299" s="119"/>
      <c r="C299" s="120"/>
      <c r="D299" s="115"/>
      <c r="E299" s="115"/>
      <c r="F299" s="117"/>
      <c r="G299" s="117"/>
      <c r="H299" s="118"/>
      <c r="I299" s="48" t="str">
        <f>+IF((OR(G299&gt;ID!$C$13,F299&gt;ID!$C$13)),"Nurodyta data, nepatenka į ataskaitinį laikotarpį, už kurį teikiama ID","")</f>
        <v/>
      </c>
    </row>
    <row r="300" spans="1:9" x14ac:dyDescent="0.25">
      <c r="A300" s="18" t="str">
        <f t="shared" si="5"/>
        <v/>
      </c>
      <c r="B300" s="119"/>
      <c r="C300" s="120"/>
      <c r="D300" s="115"/>
      <c r="E300" s="115"/>
      <c r="F300" s="117"/>
      <c r="G300" s="117"/>
      <c r="H300" s="118"/>
      <c r="I300" s="48" t="str">
        <f>+IF((OR(G300&gt;ID!$C$13,F300&gt;ID!$C$13)),"Nurodyta data, nepatenka į ataskaitinį laikotarpį, už kurį teikiama ID","")</f>
        <v/>
      </c>
    </row>
    <row r="301" spans="1:9" x14ac:dyDescent="0.25">
      <c r="A301" s="18" t="str">
        <f t="shared" si="5"/>
        <v/>
      </c>
      <c r="B301" s="119"/>
      <c r="C301" s="120"/>
      <c r="D301" s="115"/>
      <c r="E301" s="115"/>
      <c r="F301" s="117"/>
      <c r="G301" s="117"/>
      <c r="H301" s="118"/>
      <c r="I301" s="48" t="str">
        <f>+IF((OR(G301&gt;ID!$C$13,F301&gt;ID!$C$13)),"Nurodyta data, nepatenka į ataskaitinį laikotarpį, už kurį teikiama ID","")</f>
        <v/>
      </c>
    </row>
    <row r="302" spans="1:9" x14ac:dyDescent="0.25">
      <c r="A302" s="18" t="str">
        <f t="shared" si="5"/>
        <v/>
      </c>
      <c r="B302" s="119"/>
      <c r="C302" s="120"/>
      <c r="D302" s="115"/>
      <c r="E302" s="115"/>
      <c r="F302" s="117"/>
      <c r="G302" s="117"/>
      <c r="H302" s="118"/>
      <c r="I302" s="48" t="str">
        <f>+IF((OR(G302&gt;ID!$C$13,F302&gt;ID!$C$13)),"Nurodyta data, nepatenka į ataskaitinį laikotarpį, už kurį teikiama ID","")</f>
        <v/>
      </c>
    </row>
    <row r="303" spans="1:9" x14ac:dyDescent="0.25">
      <c r="A303" s="18" t="str">
        <f t="shared" si="5"/>
        <v/>
      </c>
      <c r="B303" s="119"/>
      <c r="C303" s="120"/>
      <c r="D303" s="115"/>
      <c r="E303" s="115"/>
      <c r="F303" s="117"/>
      <c r="G303" s="117"/>
      <c r="H303" s="118"/>
      <c r="I303" s="48" t="str">
        <f>+IF((OR(G303&gt;ID!$C$13,F303&gt;ID!$C$13)),"Nurodyta data, nepatenka į ataskaitinį laikotarpį, už kurį teikiama ID","")</f>
        <v/>
      </c>
    </row>
    <row r="304" spans="1:9" x14ac:dyDescent="0.25">
      <c r="A304" s="18" t="str">
        <f t="shared" si="5"/>
        <v/>
      </c>
      <c r="B304" s="119"/>
      <c r="C304" s="120"/>
      <c r="D304" s="115"/>
      <c r="E304" s="115"/>
      <c r="F304" s="117"/>
      <c r="G304" s="117"/>
      <c r="H304" s="118"/>
      <c r="I304" s="48" t="str">
        <f>+IF((OR(G304&gt;ID!$C$13,F304&gt;ID!$C$13)),"Nurodyta data, nepatenka į ataskaitinį laikotarpį, už kurį teikiama ID","")</f>
        <v/>
      </c>
    </row>
    <row r="305" spans="1:9" x14ac:dyDescent="0.25">
      <c r="A305" s="18" t="str">
        <f t="shared" si="5"/>
        <v/>
      </c>
      <c r="B305" s="119"/>
      <c r="C305" s="120"/>
      <c r="D305" s="115"/>
      <c r="E305" s="115"/>
      <c r="F305" s="117"/>
      <c r="G305" s="117"/>
      <c r="H305" s="118"/>
      <c r="I305" s="48" t="str">
        <f>+IF((OR(G305&gt;ID!$C$13,F305&gt;ID!$C$13)),"Nurodyta data, nepatenka į ataskaitinį laikotarpį, už kurį teikiama ID","")</f>
        <v/>
      </c>
    </row>
    <row r="306" spans="1:9" x14ac:dyDescent="0.25">
      <c r="A306" s="18" t="str">
        <f t="shared" si="5"/>
        <v/>
      </c>
      <c r="B306" s="119"/>
      <c r="C306" s="120"/>
      <c r="D306" s="115"/>
      <c r="E306" s="115"/>
      <c r="F306" s="117"/>
      <c r="G306" s="117"/>
      <c r="H306" s="118"/>
      <c r="I306" s="48" t="str">
        <f>+IF((OR(G306&gt;ID!$C$13,F306&gt;ID!$C$13)),"Nurodyta data, nepatenka į ataskaitinį laikotarpį, už kurį teikiama ID","")</f>
        <v/>
      </c>
    </row>
    <row r="307" spans="1:9" x14ac:dyDescent="0.25">
      <c r="A307" s="18" t="str">
        <f t="shared" si="5"/>
        <v/>
      </c>
      <c r="B307" s="119"/>
      <c r="C307" s="120"/>
      <c r="D307" s="115"/>
      <c r="E307" s="115"/>
      <c r="F307" s="117"/>
      <c r="G307" s="117"/>
      <c r="H307" s="118"/>
      <c r="I307" s="48" t="str">
        <f>+IF((OR(G307&gt;ID!$C$13,F307&gt;ID!$C$13)),"Nurodyta data, nepatenka į ataskaitinį laikotarpį, už kurį teikiama ID","")</f>
        <v/>
      </c>
    </row>
    <row r="308" spans="1:9" x14ac:dyDescent="0.25">
      <c r="A308" s="18" t="str">
        <f t="shared" si="5"/>
        <v/>
      </c>
      <c r="B308" s="119"/>
      <c r="C308" s="120"/>
      <c r="D308" s="115"/>
      <c r="E308" s="115"/>
      <c r="F308" s="117"/>
      <c r="G308" s="117"/>
      <c r="H308" s="118"/>
    </row>
    <row r="309" spans="1:9" x14ac:dyDescent="0.25">
      <c r="A309" s="18" t="str">
        <f t="shared" si="5"/>
        <v/>
      </c>
      <c r="B309" s="119"/>
      <c r="C309" s="120"/>
      <c r="D309" s="115"/>
      <c r="E309" s="115"/>
      <c r="F309" s="117"/>
      <c r="G309" s="117"/>
      <c r="H309" s="118"/>
    </row>
    <row r="310" spans="1:9" x14ac:dyDescent="0.25">
      <c r="A310" s="18" t="str">
        <f t="shared" si="5"/>
        <v/>
      </c>
      <c r="B310" s="119"/>
      <c r="C310" s="120"/>
      <c r="D310" s="115"/>
      <c r="E310" s="115"/>
      <c r="F310" s="117"/>
      <c r="G310" s="117"/>
      <c r="H310" s="118"/>
    </row>
    <row r="311" spans="1:9" x14ac:dyDescent="0.25">
      <c r="A311" s="18" t="str">
        <f t="shared" si="5"/>
        <v/>
      </c>
      <c r="B311" s="119"/>
      <c r="C311" s="120"/>
      <c r="D311" s="115"/>
      <c r="E311" s="115"/>
      <c r="F311" s="117"/>
      <c r="G311" s="117"/>
      <c r="H311" s="118"/>
    </row>
    <row r="312" spans="1:9" x14ac:dyDescent="0.25">
      <c r="A312" s="18" t="str">
        <f t="shared" si="5"/>
        <v/>
      </c>
      <c r="B312" s="119"/>
      <c r="C312" s="120"/>
      <c r="D312" s="115"/>
      <c r="E312" s="115"/>
      <c r="F312" s="117"/>
      <c r="G312" s="117"/>
      <c r="H312" s="118"/>
    </row>
    <row r="313" spans="1:9" x14ac:dyDescent="0.25">
      <c r="A313" s="18" t="str">
        <f t="shared" si="5"/>
        <v/>
      </c>
      <c r="B313" s="119"/>
      <c r="C313" s="120"/>
      <c r="D313" s="115"/>
      <c r="E313" s="115"/>
      <c r="F313" s="117"/>
      <c r="G313" s="117"/>
      <c r="H313" s="118"/>
    </row>
    <row r="314" spans="1:9" x14ac:dyDescent="0.25">
      <c r="A314" s="18" t="str">
        <f t="shared" si="5"/>
        <v/>
      </c>
      <c r="B314" s="119"/>
      <c r="C314" s="120"/>
      <c r="D314" s="115"/>
      <c r="E314" s="115"/>
      <c r="F314" s="117"/>
      <c r="G314" s="117"/>
      <c r="H314" s="118"/>
    </row>
    <row r="315" spans="1:9" x14ac:dyDescent="0.25">
      <c r="A315" s="18" t="str">
        <f t="shared" si="5"/>
        <v/>
      </c>
      <c r="B315" s="119"/>
      <c r="C315" s="120"/>
      <c r="D315" s="115"/>
      <c r="E315" s="115"/>
      <c r="F315" s="117"/>
      <c r="G315" s="117"/>
      <c r="H315" s="118"/>
    </row>
    <row r="316" spans="1:9" x14ac:dyDescent="0.25">
      <c r="A316" s="18" t="str">
        <f t="shared" si="5"/>
        <v/>
      </c>
      <c r="B316" s="119"/>
      <c r="C316" s="120"/>
      <c r="D316" s="115"/>
      <c r="E316" s="115"/>
      <c r="F316" s="117"/>
      <c r="G316" s="117"/>
      <c r="H316" s="118"/>
    </row>
    <row r="317" spans="1:9" x14ac:dyDescent="0.25">
      <c r="A317" s="18" t="str">
        <f t="shared" si="5"/>
        <v/>
      </c>
      <c r="B317" s="119"/>
      <c r="C317" s="120"/>
      <c r="D317" s="115"/>
      <c r="E317" s="115"/>
      <c r="F317" s="117"/>
      <c r="G317" s="117"/>
      <c r="H317" s="118"/>
    </row>
    <row r="318" spans="1:9" x14ac:dyDescent="0.25">
      <c r="A318" s="18" t="str">
        <f t="shared" si="5"/>
        <v/>
      </c>
      <c r="B318" s="119"/>
      <c r="C318" s="120"/>
      <c r="D318" s="115"/>
      <c r="E318" s="115"/>
      <c r="F318" s="117"/>
      <c r="G318" s="117"/>
      <c r="H318" s="118"/>
    </row>
    <row r="319" spans="1:9" x14ac:dyDescent="0.25">
      <c r="A319" s="18" t="str">
        <f t="shared" si="5"/>
        <v/>
      </c>
      <c r="B319" s="119"/>
      <c r="C319" s="120"/>
      <c r="D319" s="115"/>
      <c r="E319" s="115"/>
      <c r="F319" s="117"/>
      <c r="G319" s="117"/>
      <c r="H319" s="118"/>
    </row>
    <row r="320" spans="1:9" x14ac:dyDescent="0.25">
      <c r="A320" s="18" t="str">
        <f t="shared" si="5"/>
        <v/>
      </c>
      <c r="B320" s="119"/>
      <c r="C320" s="120"/>
      <c r="D320" s="115"/>
      <c r="E320" s="115"/>
      <c r="F320" s="117"/>
      <c r="G320" s="117"/>
      <c r="H320" s="118"/>
    </row>
    <row r="321" spans="1:8" x14ac:dyDescent="0.25">
      <c r="A321" s="18" t="str">
        <f t="shared" si="5"/>
        <v/>
      </c>
      <c r="B321" s="119"/>
      <c r="C321" s="120"/>
      <c r="D321" s="115"/>
      <c r="E321" s="115"/>
      <c r="F321" s="117"/>
      <c r="G321" s="117"/>
      <c r="H321" s="118"/>
    </row>
    <row r="322" spans="1:8" x14ac:dyDescent="0.25">
      <c r="A322" s="18" t="str">
        <f t="shared" si="5"/>
        <v/>
      </c>
      <c r="B322" s="119"/>
      <c r="C322" s="120"/>
      <c r="D322" s="115"/>
      <c r="E322" s="115"/>
      <c r="F322" s="117"/>
      <c r="G322" s="117"/>
      <c r="H322" s="118"/>
    </row>
    <row r="323" spans="1:8" x14ac:dyDescent="0.25">
      <c r="A323" s="18" t="str">
        <f t="shared" si="5"/>
        <v/>
      </c>
      <c r="B323" s="119"/>
      <c r="C323" s="120"/>
      <c r="D323" s="115"/>
      <c r="E323" s="115"/>
      <c r="F323" s="117"/>
      <c r="G323" s="117"/>
      <c r="H323" s="118"/>
    </row>
    <row r="324" spans="1:8" x14ac:dyDescent="0.25">
      <c r="A324" s="18" t="str">
        <f t="shared" si="5"/>
        <v/>
      </c>
      <c r="B324" s="119"/>
      <c r="C324" s="120"/>
      <c r="D324" s="115"/>
      <c r="E324" s="115"/>
      <c r="F324" s="117"/>
      <c r="G324" s="117"/>
      <c r="H324" s="118"/>
    </row>
    <row r="325" spans="1:8" x14ac:dyDescent="0.25">
      <c r="A325" s="18" t="str">
        <f t="shared" si="5"/>
        <v/>
      </c>
      <c r="B325" s="119"/>
      <c r="C325" s="120"/>
      <c r="D325" s="115"/>
      <c r="E325" s="115"/>
      <c r="F325" s="117"/>
      <c r="G325" s="117"/>
      <c r="H325" s="118"/>
    </row>
    <row r="326" spans="1:8" x14ac:dyDescent="0.25">
      <c r="A326" s="18" t="str">
        <f t="shared" si="5"/>
        <v/>
      </c>
      <c r="B326" s="119"/>
      <c r="C326" s="120"/>
      <c r="D326" s="115"/>
      <c r="E326" s="115"/>
      <c r="F326" s="117"/>
      <c r="G326" s="117"/>
      <c r="H326" s="118"/>
    </row>
    <row r="327" spans="1:8" x14ac:dyDescent="0.25">
      <c r="A327" s="18" t="str">
        <f t="shared" si="5"/>
        <v/>
      </c>
      <c r="B327" s="119"/>
      <c r="C327" s="120"/>
      <c r="D327" s="115"/>
      <c r="E327" s="115"/>
      <c r="F327" s="117"/>
      <c r="G327" s="117"/>
      <c r="H327" s="118"/>
    </row>
    <row r="328" spans="1:8" x14ac:dyDescent="0.25">
      <c r="A328" s="18" t="str">
        <f t="shared" si="5"/>
        <v/>
      </c>
      <c r="B328" s="119"/>
      <c r="C328" s="120"/>
      <c r="D328" s="115"/>
      <c r="E328" s="115"/>
      <c r="F328" s="117"/>
      <c r="G328" s="117"/>
      <c r="H328" s="118"/>
    </row>
    <row r="329" spans="1:8" x14ac:dyDescent="0.25">
      <c r="A329" s="18" t="str">
        <f t="shared" si="5"/>
        <v/>
      </c>
      <c r="B329" s="119"/>
      <c r="C329" s="120"/>
      <c r="D329" s="115"/>
      <c r="E329" s="115"/>
      <c r="F329" s="117"/>
      <c r="G329" s="117"/>
      <c r="H329" s="118"/>
    </row>
    <row r="330" spans="1:8" x14ac:dyDescent="0.25">
      <c r="A330" s="18" t="str">
        <f t="shared" si="5"/>
        <v/>
      </c>
      <c r="B330" s="119"/>
      <c r="C330" s="120"/>
      <c r="D330" s="115"/>
      <c r="E330" s="115"/>
      <c r="F330" s="117"/>
      <c r="G330" s="117"/>
      <c r="H330" s="118"/>
    </row>
    <row r="331" spans="1:8" x14ac:dyDescent="0.25">
      <c r="A331" s="18" t="str">
        <f t="shared" si="5"/>
        <v/>
      </c>
      <c r="B331" s="119"/>
      <c r="C331" s="120"/>
      <c r="D331" s="115"/>
      <c r="E331" s="115"/>
      <c r="F331" s="117"/>
      <c r="G331" s="117"/>
      <c r="H331" s="118"/>
    </row>
    <row r="332" spans="1:8" x14ac:dyDescent="0.25">
      <c r="A332" s="18" t="str">
        <f t="shared" si="5"/>
        <v/>
      </c>
      <c r="B332" s="119"/>
      <c r="C332" s="120"/>
      <c r="D332" s="115"/>
      <c r="E332" s="115"/>
      <c r="F332" s="117"/>
      <c r="G332" s="117"/>
      <c r="H332" s="118"/>
    </row>
    <row r="333" spans="1:8" x14ac:dyDescent="0.25">
      <c r="A333" s="18" t="str">
        <f t="shared" si="5"/>
        <v/>
      </c>
      <c r="B333" s="119"/>
      <c r="C333" s="120"/>
      <c r="D333" s="115"/>
      <c r="E333" s="115"/>
      <c r="F333" s="117"/>
      <c r="G333" s="117"/>
      <c r="H333" s="118"/>
    </row>
    <row r="334" spans="1:8" x14ac:dyDescent="0.25">
      <c r="A334" s="18" t="str">
        <f t="shared" si="5"/>
        <v/>
      </c>
      <c r="B334" s="119"/>
      <c r="C334" s="120"/>
      <c r="D334" s="115"/>
      <c r="E334" s="115"/>
      <c r="F334" s="117"/>
      <c r="G334" s="117"/>
      <c r="H334" s="118"/>
    </row>
    <row r="335" spans="1:8" x14ac:dyDescent="0.25">
      <c r="A335" s="18" t="str">
        <f t="shared" si="5"/>
        <v/>
      </c>
      <c r="B335" s="119"/>
      <c r="C335" s="120"/>
      <c r="D335" s="115"/>
      <c r="E335" s="115"/>
      <c r="F335" s="117"/>
      <c r="G335" s="117"/>
      <c r="H335" s="118"/>
    </row>
    <row r="336" spans="1:8" x14ac:dyDescent="0.25">
      <c r="A336" s="18" t="str">
        <f t="shared" si="5"/>
        <v/>
      </c>
      <c r="B336" s="119"/>
      <c r="C336" s="120"/>
      <c r="D336" s="115"/>
      <c r="E336" s="115"/>
      <c r="F336" s="117"/>
      <c r="G336" s="117"/>
      <c r="H336" s="118"/>
    </row>
    <row r="337" spans="1:8" x14ac:dyDescent="0.25">
      <c r="A337" s="18" t="str">
        <f t="shared" si="5"/>
        <v/>
      </c>
      <c r="B337" s="119"/>
      <c r="C337" s="120"/>
      <c r="D337" s="115"/>
      <c r="E337" s="115"/>
      <c r="F337" s="117"/>
      <c r="G337" s="117"/>
      <c r="H337" s="118"/>
    </row>
    <row r="338" spans="1:8" x14ac:dyDescent="0.25">
      <c r="A338" s="18" t="str">
        <f t="shared" si="5"/>
        <v/>
      </c>
      <c r="B338" s="119"/>
      <c r="C338" s="120"/>
      <c r="D338" s="115"/>
      <c r="E338" s="115"/>
      <c r="F338" s="117"/>
      <c r="G338" s="117"/>
      <c r="H338" s="118"/>
    </row>
    <row r="339" spans="1:8" x14ac:dyDescent="0.25">
      <c r="A339" s="18" t="str">
        <f t="shared" si="5"/>
        <v/>
      </c>
      <c r="B339" s="119"/>
      <c r="C339" s="120"/>
      <c r="D339" s="115"/>
      <c r="E339" s="115"/>
      <c r="F339" s="117"/>
      <c r="G339" s="117"/>
      <c r="H339" s="118"/>
    </row>
    <row r="340" spans="1:8" x14ac:dyDescent="0.25">
      <c r="A340" s="18" t="str">
        <f t="shared" si="5"/>
        <v/>
      </c>
      <c r="B340" s="119"/>
      <c r="C340" s="120"/>
      <c r="D340" s="115"/>
      <c r="E340" s="115"/>
      <c r="F340" s="117"/>
      <c r="G340" s="117"/>
      <c r="H340" s="118"/>
    </row>
    <row r="341" spans="1:8" x14ac:dyDescent="0.25">
      <c r="A341" s="18" t="str">
        <f t="shared" si="5"/>
        <v/>
      </c>
      <c r="B341" s="119"/>
      <c r="C341" s="120"/>
      <c r="D341" s="115"/>
      <c r="E341" s="115"/>
      <c r="F341" s="117"/>
      <c r="G341" s="117"/>
      <c r="H341" s="118"/>
    </row>
    <row r="342" spans="1:8" x14ac:dyDescent="0.25">
      <c r="A342" s="18" t="str">
        <f t="shared" si="5"/>
        <v/>
      </c>
      <c r="B342" s="119"/>
      <c r="C342" s="120"/>
      <c r="D342" s="115"/>
      <c r="E342" s="115"/>
      <c r="F342" s="117"/>
      <c r="G342" s="117"/>
      <c r="H342" s="118"/>
    </row>
    <row r="343" spans="1:8" x14ac:dyDescent="0.25">
      <c r="A343" s="18" t="str">
        <f t="shared" si="5"/>
        <v/>
      </c>
      <c r="B343" s="119"/>
      <c r="C343" s="120"/>
      <c r="D343" s="115"/>
      <c r="E343" s="115"/>
      <c r="F343" s="117"/>
      <c r="G343" s="117"/>
      <c r="H343" s="118"/>
    </row>
    <row r="344" spans="1:8" x14ac:dyDescent="0.25">
      <c r="A344" s="18" t="str">
        <f t="shared" si="5"/>
        <v/>
      </c>
      <c r="B344" s="119"/>
      <c r="C344" s="120"/>
      <c r="D344" s="115"/>
      <c r="E344" s="115"/>
      <c r="F344" s="117"/>
      <c r="G344" s="117"/>
      <c r="H344" s="118"/>
    </row>
    <row r="345" spans="1:8" x14ac:dyDescent="0.25">
      <c r="A345" s="18" t="str">
        <f t="shared" si="5"/>
        <v/>
      </c>
      <c r="B345" s="119"/>
      <c r="C345" s="120"/>
      <c r="D345" s="115"/>
      <c r="E345" s="115"/>
      <c r="F345" s="117"/>
      <c r="G345" s="117"/>
      <c r="H345" s="118"/>
    </row>
    <row r="346" spans="1:8" x14ac:dyDescent="0.25">
      <c r="A346" s="18" t="str">
        <f t="shared" si="5"/>
        <v/>
      </c>
      <c r="B346" s="119"/>
      <c r="C346" s="120"/>
      <c r="D346" s="115"/>
      <c r="E346" s="115"/>
      <c r="F346" s="117"/>
      <c r="G346" s="117"/>
      <c r="H346" s="118"/>
    </row>
    <row r="347" spans="1:8" x14ac:dyDescent="0.25">
      <c r="A347" s="18" t="str">
        <f t="shared" si="5"/>
        <v/>
      </c>
      <c r="B347" s="119"/>
      <c r="C347" s="120"/>
      <c r="D347" s="115"/>
      <c r="E347" s="115"/>
      <c r="F347" s="117"/>
      <c r="G347" s="117"/>
      <c r="H347" s="118"/>
    </row>
    <row r="348" spans="1:8" x14ac:dyDescent="0.25">
      <c r="A348" s="18" t="str">
        <f t="shared" ref="A348:A411" si="6">IF(AND(A347&lt;&gt;0,A347=0),"↑",IF(B347&lt;&gt;0,A347+1,""))</f>
        <v/>
      </c>
      <c r="B348" s="119"/>
      <c r="C348" s="120"/>
      <c r="D348" s="115"/>
      <c r="E348" s="115"/>
      <c r="F348" s="117"/>
      <c r="G348" s="117"/>
      <c r="H348" s="118"/>
    </row>
    <row r="349" spans="1:8" x14ac:dyDescent="0.25">
      <c r="A349" s="18" t="str">
        <f t="shared" si="6"/>
        <v/>
      </c>
      <c r="B349" s="119"/>
      <c r="C349" s="120"/>
      <c r="D349" s="115"/>
      <c r="E349" s="115"/>
      <c r="F349" s="117"/>
      <c r="G349" s="117"/>
      <c r="H349" s="118"/>
    </row>
    <row r="350" spans="1:8" x14ac:dyDescent="0.25">
      <c r="A350" s="18" t="str">
        <f t="shared" si="6"/>
        <v/>
      </c>
      <c r="B350" s="119"/>
      <c r="C350" s="120"/>
      <c r="D350" s="115"/>
      <c r="E350" s="115"/>
      <c r="F350" s="117"/>
      <c r="G350" s="117"/>
      <c r="H350" s="118"/>
    </row>
    <row r="351" spans="1:8" x14ac:dyDescent="0.25">
      <c r="A351" s="18" t="str">
        <f t="shared" si="6"/>
        <v/>
      </c>
      <c r="B351" s="119"/>
      <c r="C351" s="120"/>
      <c r="D351" s="115"/>
      <c r="E351" s="115"/>
      <c r="F351" s="117"/>
      <c r="G351" s="117"/>
      <c r="H351" s="118"/>
    </row>
    <row r="352" spans="1:8" x14ac:dyDescent="0.25">
      <c r="A352" s="18" t="str">
        <f t="shared" si="6"/>
        <v/>
      </c>
      <c r="B352" s="119"/>
      <c r="C352" s="120"/>
      <c r="D352" s="115"/>
      <c r="E352" s="115"/>
      <c r="F352" s="117"/>
      <c r="G352" s="117"/>
      <c r="H352" s="118"/>
    </row>
    <row r="353" spans="1:8" x14ac:dyDescent="0.25">
      <c r="A353" s="18" t="str">
        <f t="shared" si="6"/>
        <v/>
      </c>
      <c r="B353" s="119"/>
      <c r="C353" s="120"/>
      <c r="D353" s="115"/>
      <c r="E353" s="115"/>
      <c r="F353" s="117"/>
      <c r="G353" s="117"/>
      <c r="H353" s="118"/>
    </row>
    <row r="354" spans="1:8" x14ac:dyDescent="0.25">
      <c r="A354" s="18" t="str">
        <f t="shared" si="6"/>
        <v/>
      </c>
      <c r="B354" s="119"/>
      <c r="C354" s="120"/>
      <c r="D354" s="115"/>
      <c r="E354" s="115"/>
      <c r="F354" s="117"/>
      <c r="G354" s="117"/>
      <c r="H354" s="118"/>
    </row>
    <row r="355" spans="1:8" x14ac:dyDescent="0.25">
      <c r="A355" s="18" t="str">
        <f t="shared" si="6"/>
        <v/>
      </c>
      <c r="B355" s="119"/>
      <c r="C355" s="120"/>
      <c r="D355" s="115"/>
      <c r="E355" s="115"/>
      <c r="F355" s="117"/>
      <c r="G355" s="117"/>
      <c r="H355" s="118"/>
    </row>
    <row r="356" spans="1:8" x14ac:dyDescent="0.25">
      <c r="A356" s="18" t="str">
        <f t="shared" si="6"/>
        <v/>
      </c>
      <c r="B356" s="119"/>
      <c r="C356" s="120"/>
      <c r="D356" s="115"/>
      <c r="E356" s="115"/>
      <c r="F356" s="117"/>
      <c r="G356" s="117"/>
      <c r="H356" s="118"/>
    </row>
    <row r="357" spans="1:8" x14ac:dyDescent="0.25">
      <c r="A357" s="18" t="str">
        <f t="shared" si="6"/>
        <v/>
      </c>
      <c r="B357" s="119"/>
      <c r="C357" s="120"/>
      <c r="D357" s="115"/>
      <c r="E357" s="115"/>
      <c r="F357" s="117"/>
      <c r="G357" s="117"/>
      <c r="H357" s="118"/>
    </row>
    <row r="358" spans="1:8" x14ac:dyDescent="0.25">
      <c r="A358" s="18" t="str">
        <f t="shared" si="6"/>
        <v/>
      </c>
      <c r="B358" s="119"/>
      <c r="C358" s="120"/>
      <c r="D358" s="115"/>
      <c r="E358" s="115"/>
      <c r="F358" s="117"/>
      <c r="G358" s="117"/>
      <c r="H358" s="118"/>
    </row>
    <row r="359" spans="1:8" x14ac:dyDescent="0.25">
      <c r="A359" s="18" t="str">
        <f t="shared" si="6"/>
        <v/>
      </c>
      <c r="B359" s="119"/>
      <c r="C359" s="120"/>
      <c r="D359" s="115"/>
      <c r="E359" s="115"/>
      <c r="F359" s="117"/>
      <c r="G359" s="117"/>
      <c r="H359" s="118"/>
    </row>
    <row r="360" spans="1:8" x14ac:dyDescent="0.25">
      <c r="A360" s="18" t="str">
        <f t="shared" si="6"/>
        <v/>
      </c>
      <c r="B360" s="119"/>
      <c r="C360" s="120"/>
      <c r="D360" s="115"/>
      <c r="E360" s="115"/>
      <c r="F360" s="117"/>
      <c r="G360" s="117"/>
      <c r="H360" s="118"/>
    </row>
    <row r="361" spans="1:8" x14ac:dyDescent="0.25">
      <c r="A361" s="18" t="str">
        <f t="shared" si="6"/>
        <v/>
      </c>
      <c r="B361" s="119"/>
      <c r="C361" s="120"/>
      <c r="D361" s="115"/>
      <c r="E361" s="115"/>
      <c r="F361" s="117"/>
      <c r="G361" s="117"/>
      <c r="H361" s="118"/>
    </row>
    <row r="362" spans="1:8" x14ac:dyDescent="0.25">
      <c r="A362" s="18" t="str">
        <f t="shared" si="6"/>
        <v/>
      </c>
      <c r="B362" s="119"/>
      <c r="C362" s="120"/>
      <c r="D362" s="115"/>
      <c r="E362" s="115"/>
      <c r="F362" s="117"/>
      <c r="G362" s="117"/>
      <c r="H362" s="118"/>
    </row>
    <row r="363" spans="1:8" x14ac:dyDescent="0.25">
      <c r="A363" s="18" t="str">
        <f t="shared" si="6"/>
        <v/>
      </c>
      <c r="B363" s="119"/>
      <c r="C363" s="120"/>
      <c r="D363" s="115"/>
      <c r="E363" s="115"/>
      <c r="F363" s="117"/>
      <c r="G363" s="117"/>
      <c r="H363" s="118"/>
    </row>
    <row r="364" spans="1:8" x14ac:dyDescent="0.25">
      <c r="A364" s="18" t="str">
        <f t="shared" si="6"/>
        <v/>
      </c>
      <c r="B364" s="119"/>
      <c r="C364" s="120"/>
      <c r="D364" s="115"/>
      <c r="E364" s="115"/>
      <c r="F364" s="117"/>
      <c r="G364" s="117"/>
      <c r="H364" s="118"/>
    </row>
    <row r="365" spans="1:8" x14ac:dyDescent="0.25">
      <c r="A365" s="18" t="str">
        <f t="shared" si="6"/>
        <v/>
      </c>
      <c r="B365" s="119"/>
      <c r="C365" s="120"/>
      <c r="D365" s="115"/>
      <c r="E365" s="115"/>
      <c r="F365" s="117"/>
      <c r="G365" s="117"/>
      <c r="H365" s="118"/>
    </row>
    <row r="366" spans="1:8" x14ac:dyDescent="0.25">
      <c r="A366" s="18" t="str">
        <f t="shared" si="6"/>
        <v/>
      </c>
      <c r="B366" s="119"/>
      <c r="C366" s="120"/>
      <c r="D366" s="115"/>
      <c r="E366" s="115"/>
      <c r="F366" s="117"/>
      <c r="G366" s="117"/>
      <c r="H366" s="118"/>
    </row>
    <row r="367" spans="1:8" x14ac:dyDescent="0.25">
      <c r="A367" s="18" t="str">
        <f t="shared" si="6"/>
        <v/>
      </c>
      <c r="B367" s="119"/>
      <c r="C367" s="120"/>
      <c r="D367" s="115"/>
      <c r="E367" s="115"/>
      <c r="F367" s="117"/>
      <c r="G367" s="117"/>
      <c r="H367" s="118"/>
    </row>
    <row r="368" spans="1:8" x14ac:dyDescent="0.25">
      <c r="A368" s="18" t="str">
        <f t="shared" si="6"/>
        <v/>
      </c>
      <c r="B368" s="119"/>
      <c r="C368" s="120"/>
      <c r="D368" s="115"/>
      <c r="E368" s="115"/>
      <c r="F368" s="117"/>
      <c r="G368" s="117"/>
      <c r="H368" s="118"/>
    </row>
    <row r="369" spans="1:8" x14ac:dyDescent="0.25">
      <c r="A369" s="18" t="str">
        <f t="shared" si="6"/>
        <v/>
      </c>
      <c r="B369" s="119"/>
      <c r="C369" s="120"/>
      <c r="D369" s="115"/>
      <c r="E369" s="115"/>
      <c r="F369" s="117"/>
      <c r="G369" s="117"/>
      <c r="H369" s="118"/>
    </row>
    <row r="370" spans="1:8" x14ac:dyDescent="0.25">
      <c r="A370" s="18" t="str">
        <f t="shared" si="6"/>
        <v/>
      </c>
      <c r="B370" s="119"/>
      <c r="C370" s="120"/>
      <c r="D370" s="115"/>
      <c r="E370" s="115"/>
      <c r="F370" s="117"/>
      <c r="G370" s="117"/>
      <c r="H370" s="118"/>
    </row>
    <row r="371" spans="1:8" x14ac:dyDescent="0.25">
      <c r="A371" s="18" t="str">
        <f t="shared" si="6"/>
        <v/>
      </c>
      <c r="B371" s="119"/>
      <c r="C371" s="120"/>
      <c r="D371" s="115"/>
      <c r="E371" s="115"/>
      <c r="F371" s="117"/>
      <c r="G371" s="117"/>
      <c r="H371" s="118"/>
    </row>
    <row r="372" spans="1:8" x14ac:dyDescent="0.25">
      <c r="A372" s="18" t="str">
        <f t="shared" si="6"/>
        <v/>
      </c>
      <c r="B372" s="119"/>
      <c r="C372" s="120"/>
      <c r="D372" s="115"/>
      <c r="E372" s="115"/>
      <c r="F372" s="117"/>
      <c r="G372" s="117"/>
      <c r="H372" s="118"/>
    </row>
    <row r="373" spans="1:8" x14ac:dyDescent="0.25">
      <c r="A373" s="18" t="str">
        <f t="shared" si="6"/>
        <v/>
      </c>
      <c r="B373" s="119"/>
      <c r="C373" s="120"/>
      <c r="D373" s="115"/>
      <c r="E373" s="115"/>
      <c r="F373" s="117"/>
      <c r="G373" s="117"/>
      <c r="H373" s="118"/>
    </row>
    <row r="374" spans="1:8" x14ac:dyDescent="0.25">
      <c r="A374" s="18" t="str">
        <f t="shared" si="6"/>
        <v/>
      </c>
      <c r="B374" s="119"/>
      <c r="C374" s="120"/>
      <c r="D374" s="115"/>
      <c r="E374" s="115"/>
      <c r="F374" s="117"/>
      <c r="G374" s="117"/>
      <c r="H374" s="118"/>
    </row>
    <row r="375" spans="1:8" x14ac:dyDescent="0.25">
      <c r="A375" s="18" t="str">
        <f t="shared" si="6"/>
        <v/>
      </c>
      <c r="B375" s="119"/>
      <c r="C375" s="120"/>
      <c r="D375" s="115"/>
      <c r="E375" s="115"/>
      <c r="F375" s="117"/>
      <c r="G375" s="117"/>
      <c r="H375" s="118"/>
    </row>
    <row r="376" spans="1:8" x14ac:dyDescent="0.25">
      <c r="A376" s="18" t="str">
        <f t="shared" si="6"/>
        <v/>
      </c>
      <c r="B376" s="119"/>
      <c r="C376" s="120"/>
      <c r="D376" s="115"/>
      <c r="E376" s="115"/>
      <c r="F376" s="117"/>
      <c r="G376" s="117"/>
      <c r="H376" s="118"/>
    </row>
    <row r="377" spans="1:8" x14ac:dyDescent="0.25">
      <c r="A377" s="18" t="str">
        <f t="shared" si="6"/>
        <v/>
      </c>
      <c r="B377" s="119"/>
      <c r="C377" s="120"/>
      <c r="D377" s="115"/>
      <c r="E377" s="115"/>
      <c r="F377" s="117"/>
      <c r="G377" s="117"/>
      <c r="H377" s="118"/>
    </row>
    <row r="378" spans="1:8" x14ac:dyDescent="0.25">
      <c r="A378" s="18" t="str">
        <f t="shared" si="6"/>
        <v/>
      </c>
      <c r="B378" s="119"/>
      <c r="C378" s="120"/>
      <c r="D378" s="115"/>
      <c r="E378" s="115"/>
      <c r="F378" s="117"/>
      <c r="G378" s="117"/>
      <c r="H378" s="118"/>
    </row>
    <row r="379" spans="1:8" x14ac:dyDescent="0.25">
      <c r="A379" s="18" t="str">
        <f t="shared" si="6"/>
        <v/>
      </c>
      <c r="B379" s="119"/>
      <c r="C379" s="120"/>
      <c r="D379" s="115"/>
      <c r="E379" s="115"/>
      <c r="F379" s="117"/>
      <c r="G379" s="117"/>
      <c r="H379" s="118"/>
    </row>
    <row r="380" spans="1:8" x14ac:dyDescent="0.25">
      <c r="A380" s="18" t="str">
        <f t="shared" si="6"/>
        <v/>
      </c>
      <c r="B380" s="119"/>
      <c r="C380" s="120"/>
      <c r="D380" s="115"/>
      <c r="E380" s="115"/>
      <c r="F380" s="117"/>
      <c r="G380" s="117"/>
      <c r="H380" s="118"/>
    </row>
    <row r="381" spans="1:8" x14ac:dyDescent="0.25">
      <c r="A381" s="18" t="str">
        <f t="shared" si="6"/>
        <v/>
      </c>
      <c r="B381" s="119"/>
      <c r="C381" s="120"/>
      <c r="D381" s="115"/>
      <c r="E381" s="115"/>
      <c r="F381" s="117"/>
      <c r="G381" s="117"/>
      <c r="H381" s="118"/>
    </row>
    <row r="382" spans="1:8" x14ac:dyDescent="0.25">
      <c r="A382" s="18" t="str">
        <f t="shared" si="6"/>
        <v/>
      </c>
      <c r="B382" s="119"/>
      <c r="C382" s="120"/>
      <c r="D382" s="115"/>
      <c r="E382" s="115"/>
      <c r="F382" s="117"/>
      <c r="G382" s="117"/>
      <c r="H382" s="118"/>
    </row>
    <row r="383" spans="1:8" x14ac:dyDescent="0.25">
      <c r="A383" s="18" t="str">
        <f t="shared" si="6"/>
        <v/>
      </c>
      <c r="B383" s="119"/>
      <c r="C383" s="120"/>
      <c r="D383" s="115"/>
      <c r="E383" s="115"/>
      <c r="F383" s="117"/>
      <c r="G383" s="117"/>
      <c r="H383" s="118"/>
    </row>
    <row r="384" spans="1:8" x14ac:dyDescent="0.25">
      <c r="A384" s="18" t="str">
        <f t="shared" si="6"/>
        <v/>
      </c>
      <c r="B384" s="119"/>
      <c r="C384" s="120"/>
      <c r="D384" s="115"/>
      <c r="E384" s="115"/>
      <c r="F384" s="117"/>
      <c r="G384" s="117"/>
      <c r="H384" s="118"/>
    </row>
    <row r="385" spans="1:8" x14ac:dyDescent="0.25">
      <c r="A385" s="18" t="str">
        <f t="shared" si="6"/>
        <v/>
      </c>
      <c r="B385" s="119"/>
      <c r="C385" s="120"/>
      <c r="D385" s="115"/>
      <c r="E385" s="115"/>
      <c r="F385" s="117"/>
      <c r="G385" s="117"/>
      <c r="H385" s="118"/>
    </row>
    <row r="386" spans="1:8" x14ac:dyDescent="0.25">
      <c r="A386" s="18" t="str">
        <f t="shared" si="6"/>
        <v/>
      </c>
      <c r="B386" s="119"/>
      <c r="C386" s="120"/>
      <c r="D386" s="115"/>
      <c r="E386" s="115"/>
      <c r="F386" s="117"/>
      <c r="G386" s="117"/>
      <c r="H386" s="118"/>
    </row>
    <row r="387" spans="1:8" x14ac:dyDescent="0.25">
      <c r="A387" s="18" t="str">
        <f t="shared" si="6"/>
        <v/>
      </c>
      <c r="B387" s="119"/>
      <c r="C387" s="120"/>
      <c r="D387" s="115"/>
      <c r="E387" s="115"/>
      <c r="F387" s="117"/>
      <c r="G387" s="117"/>
      <c r="H387" s="118"/>
    </row>
    <row r="388" spans="1:8" x14ac:dyDescent="0.25">
      <c r="A388" s="18" t="str">
        <f t="shared" si="6"/>
        <v/>
      </c>
      <c r="B388" s="119"/>
      <c r="C388" s="120"/>
      <c r="D388" s="115"/>
      <c r="E388" s="115"/>
      <c r="F388" s="117"/>
      <c r="G388" s="117"/>
      <c r="H388" s="118"/>
    </row>
    <row r="389" spans="1:8" x14ac:dyDescent="0.25">
      <c r="A389" s="18" t="str">
        <f t="shared" si="6"/>
        <v/>
      </c>
      <c r="B389" s="119"/>
      <c r="C389" s="120"/>
      <c r="D389" s="115"/>
      <c r="E389" s="115"/>
      <c r="F389" s="117"/>
      <c r="G389" s="117"/>
      <c r="H389" s="118"/>
    </row>
    <row r="390" spans="1:8" x14ac:dyDescent="0.25">
      <c r="A390" s="18" t="str">
        <f t="shared" si="6"/>
        <v/>
      </c>
      <c r="B390" s="119"/>
      <c r="C390" s="120"/>
      <c r="D390" s="115"/>
      <c r="E390" s="115"/>
      <c r="F390" s="117"/>
      <c r="G390" s="117"/>
      <c r="H390" s="118"/>
    </row>
    <row r="391" spans="1:8" x14ac:dyDescent="0.25">
      <c r="A391" s="18" t="str">
        <f t="shared" si="6"/>
        <v/>
      </c>
      <c r="B391" s="119"/>
      <c r="C391" s="120"/>
      <c r="D391" s="115"/>
      <c r="E391" s="115"/>
      <c r="F391" s="117"/>
      <c r="G391" s="117"/>
      <c r="H391" s="118"/>
    </row>
    <row r="392" spans="1:8" x14ac:dyDescent="0.25">
      <c r="A392" s="18" t="str">
        <f t="shared" si="6"/>
        <v/>
      </c>
      <c r="B392" s="119"/>
      <c r="C392" s="120"/>
      <c r="D392" s="115"/>
      <c r="E392" s="115"/>
      <c r="F392" s="117"/>
      <c r="G392" s="117"/>
      <c r="H392" s="118"/>
    </row>
    <row r="393" spans="1:8" x14ac:dyDescent="0.25">
      <c r="A393" s="18" t="str">
        <f t="shared" si="6"/>
        <v/>
      </c>
      <c r="B393" s="119"/>
      <c r="C393" s="120"/>
      <c r="D393" s="115"/>
      <c r="E393" s="115"/>
      <c r="F393" s="117"/>
      <c r="G393" s="117"/>
      <c r="H393" s="118"/>
    </row>
    <row r="394" spans="1:8" x14ac:dyDescent="0.25">
      <c r="A394" s="18" t="str">
        <f t="shared" si="6"/>
        <v/>
      </c>
      <c r="B394" s="119"/>
      <c r="C394" s="120"/>
      <c r="D394" s="115"/>
      <c r="E394" s="115"/>
      <c r="F394" s="117"/>
      <c r="G394" s="117"/>
      <c r="H394" s="118"/>
    </row>
    <row r="395" spans="1:8" x14ac:dyDescent="0.25">
      <c r="A395" s="18" t="str">
        <f t="shared" si="6"/>
        <v/>
      </c>
      <c r="B395" s="119"/>
      <c r="C395" s="120"/>
      <c r="D395" s="115"/>
      <c r="E395" s="115"/>
      <c r="F395" s="117"/>
      <c r="G395" s="117"/>
      <c r="H395" s="118"/>
    </row>
    <row r="396" spans="1:8" x14ac:dyDescent="0.25">
      <c r="A396" s="18" t="str">
        <f t="shared" si="6"/>
        <v/>
      </c>
      <c r="B396" s="119"/>
      <c r="C396" s="120"/>
      <c r="D396" s="115"/>
      <c r="E396" s="115"/>
      <c r="F396" s="117"/>
      <c r="G396" s="117"/>
      <c r="H396" s="118"/>
    </row>
    <row r="397" spans="1:8" x14ac:dyDescent="0.25">
      <c r="A397" s="18" t="str">
        <f t="shared" si="6"/>
        <v/>
      </c>
      <c r="B397" s="119"/>
      <c r="C397" s="120"/>
      <c r="D397" s="115"/>
      <c r="E397" s="115"/>
      <c r="F397" s="117"/>
      <c r="G397" s="117"/>
      <c r="H397" s="118"/>
    </row>
    <row r="398" spans="1:8" x14ac:dyDescent="0.25">
      <c r="A398" s="18" t="str">
        <f t="shared" si="6"/>
        <v/>
      </c>
      <c r="B398" s="119"/>
      <c r="C398" s="120"/>
      <c r="D398" s="115"/>
      <c r="E398" s="115"/>
      <c r="F398" s="117"/>
      <c r="G398" s="117"/>
      <c r="H398" s="118"/>
    </row>
    <row r="399" spans="1:8" x14ac:dyDescent="0.25">
      <c r="A399" s="18" t="str">
        <f t="shared" si="6"/>
        <v/>
      </c>
      <c r="B399" s="119"/>
      <c r="C399" s="120"/>
      <c r="D399" s="115"/>
      <c r="E399" s="115"/>
      <c r="F399" s="117"/>
      <c r="G399" s="117"/>
      <c r="H399" s="118"/>
    </row>
    <row r="400" spans="1:8" x14ac:dyDescent="0.25">
      <c r="A400" s="18" t="str">
        <f t="shared" si="6"/>
        <v/>
      </c>
      <c r="B400" s="119"/>
      <c r="C400" s="120"/>
      <c r="D400" s="115"/>
      <c r="E400" s="115"/>
      <c r="F400" s="117"/>
      <c r="G400" s="117"/>
      <c r="H400" s="118"/>
    </row>
    <row r="401" spans="1:8" x14ac:dyDescent="0.25">
      <c r="A401" s="18" t="str">
        <f t="shared" si="6"/>
        <v/>
      </c>
      <c r="B401" s="119"/>
      <c r="C401" s="120"/>
      <c r="D401" s="115"/>
      <c r="E401" s="115"/>
      <c r="F401" s="117"/>
      <c r="G401" s="117"/>
      <c r="H401" s="118"/>
    </row>
    <row r="402" spans="1:8" x14ac:dyDescent="0.25">
      <c r="A402" s="18" t="str">
        <f t="shared" si="6"/>
        <v/>
      </c>
      <c r="B402" s="119"/>
      <c r="C402" s="120"/>
      <c r="D402" s="115"/>
      <c r="E402" s="115"/>
      <c r="F402" s="117"/>
      <c r="G402" s="117"/>
      <c r="H402" s="118"/>
    </row>
    <row r="403" spans="1:8" x14ac:dyDescent="0.25">
      <c r="A403" s="18" t="str">
        <f t="shared" si="6"/>
        <v/>
      </c>
      <c r="B403" s="119"/>
      <c r="C403" s="120"/>
      <c r="D403" s="115"/>
      <c r="E403" s="115"/>
      <c r="F403" s="117"/>
      <c r="G403" s="117"/>
      <c r="H403" s="118"/>
    </row>
    <row r="404" spans="1:8" x14ac:dyDescent="0.25">
      <c r="A404" s="18" t="str">
        <f t="shared" si="6"/>
        <v/>
      </c>
      <c r="B404" s="119"/>
      <c r="C404" s="120"/>
      <c r="D404" s="115"/>
      <c r="E404" s="115"/>
      <c r="F404" s="117"/>
      <c r="G404" s="117"/>
      <c r="H404" s="118"/>
    </row>
    <row r="405" spans="1:8" x14ac:dyDescent="0.25">
      <c r="A405" s="18" t="str">
        <f t="shared" si="6"/>
        <v/>
      </c>
      <c r="B405" s="119"/>
      <c r="C405" s="120"/>
      <c r="D405" s="115"/>
      <c r="E405" s="115"/>
      <c r="F405" s="117"/>
      <c r="G405" s="117"/>
      <c r="H405" s="118"/>
    </row>
    <row r="406" spans="1:8" x14ac:dyDescent="0.25">
      <c r="A406" s="18" t="str">
        <f t="shared" si="6"/>
        <v/>
      </c>
      <c r="B406" s="119"/>
      <c r="C406" s="120"/>
      <c r="D406" s="115"/>
      <c r="E406" s="115"/>
      <c r="F406" s="117"/>
      <c r="G406" s="117"/>
      <c r="H406" s="118"/>
    </row>
    <row r="407" spans="1:8" x14ac:dyDescent="0.25">
      <c r="A407" s="18" t="str">
        <f t="shared" si="6"/>
        <v/>
      </c>
      <c r="B407" s="119"/>
      <c r="C407" s="120"/>
      <c r="D407" s="115"/>
      <c r="E407" s="115"/>
      <c r="F407" s="117"/>
      <c r="G407" s="117"/>
      <c r="H407" s="118"/>
    </row>
    <row r="408" spans="1:8" x14ac:dyDescent="0.25">
      <c r="A408" s="18" t="str">
        <f t="shared" si="6"/>
        <v/>
      </c>
      <c r="B408" s="119"/>
      <c r="C408" s="120"/>
      <c r="D408" s="115"/>
      <c r="E408" s="115"/>
      <c r="F408" s="117"/>
      <c r="G408" s="117"/>
      <c r="H408" s="118"/>
    </row>
    <row r="409" spans="1:8" x14ac:dyDescent="0.25">
      <c r="A409" s="18" t="str">
        <f t="shared" si="6"/>
        <v/>
      </c>
      <c r="B409" s="119"/>
      <c r="C409" s="120"/>
      <c r="D409" s="115"/>
      <c r="E409" s="115"/>
      <c r="F409" s="117"/>
      <c r="G409" s="117"/>
      <c r="H409" s="118"/>
    </row>
    <row r="410" spans="1:8" x14ac:dyDescent="0.25">
      <c r="A410" s="18" t="str">
        <f t="shared" si="6"/>
        <v/>
      </c>
      <c r="B410" s="119"/>
      <c r="C410" s="120"/>
      <c r="D410" s="115"/>
      <c r="E410" s="115"/>
      <c r="F410" s="117"/>
      <c r="G410" s="117"/>
      <c r="H410" s="118"/>
    </row>
    <row r="411" spans="1:8" x14ac:dyDescent="0.25">
      <c r="A411" s="18" t="str">
        <f t="shared" si="6"/>
        <v/>
      </c>
      <c r="B411" s="119"/>
      <c r="C411" s="120"/>
      <c r="D411" s="115"/>
      <c r="E411" s="115"/>
      <c r="F411" s="117"/>
      <c r="G411" s="117"/>
      <c r="H411" s="118"/>
    </row>
    <row r="412" spans="1:8" x14ac:dyDescent="0.25">
      <c r="A412" s="18" t="str">
        <f t="shared" ref="A412:A475" si="7">IF(AND(A411&lt;&gt;0,A411=0),"↑",IF(B411&lt;&gt;0,A411+1,""))</f>
        <v/>
      </c>
      <c r="B412" s="119"/>
      <c r="C412" s="120"/>
      <c r="D412" s="115"/>
      <c r="E412" s="115"/>
      <c r="F412" s="117"/>
      <c r="G412" s="117"/>
      <c r="H412" s="118"/>
    </row>
    <row r="413" spans="1:8" x14ac:dyDescent="0.25">
      <c r="A413" s="18" t="str">
        <f t="shared" si="7"/>
        <v/>
      </c>
      <c r="B413" s="119"/>
      <c r="C413" s="120"/>
      <c r="D413" s="115"/>
      <c r="E413" s="115"/>
      <c r="F413" s="117"/>
      <c r="G413" s="117"/>
      <c r="H413" s="118"/>
    </row>
    <row r="414" spans="1:8" x14ac:dyDescent="0.25">
      <c r="A414" s="18" t="str">
        <f t="shared" si="7"/>
        <v/>
      </c>
      <c r="B414" s="119"/>
      <c r="C414" s="120"/>
      <c r="D414" s="115"/>
      <c r="E414" s="115"/>
      <c r="F414" s="117"/>
      <c r="G414" s="117"/>
      <c r="H414" s="118"/>
    </row>
    <row r="415" spans="1:8" x14ac:dyDescent="0.25">
      <c r="A415" s="18" t="str">
        <f t="shared" si="7"/>
        <v/>
      </c>
      <c r="B415" s="119"/>
      <c r="C415" s="120"/>
      <c r="D415" s="115"/>
      <c r="E415" s="115"/>
      <c r="F415" s="117"/>
      <c r="G415" s="117"/>
      <c r="H415" s="118"/>
    </row>
    <row r="416" spans="1:8" x14ac:dyDescent="0.25">
      <c r="A416" s="18" t="str">
        <f t="shared" si="7"/>
        <v/>
      </c>
      <c r="B416" s="119"/>
      <c r="C416" s="120"/>
      <c r="D416" s="115"/>
      <c r="E416" s="115"/>
      <c r="F416" s="117"/>
      <c r="G416" s="117"/>
      <c r="H416" s="118"/>
    </row>
    <row r="417" spans="1:8" x14ac:dyDescent="0.25">
      <c r="A417" s="18" t="str">
        <f t="shared" si="7"/>
        <v/>
      </c>
      <c r="B417" s="119"/>
      <c r="C417" s="120"/>
      <c r="D417" s="115"/>
      <c r="E417" s="115"/>
      <c r="F417" s="117"/>
      <c r="G417" s="117"/>
      <c r="H417" s="118"/>
    </row>
    <row r="418" spans="1:8" x14ac:dyDescent="0.25">
      <c r="A418" s="18" t="str">
        <f t="shared" si="7"/>
        <v/>
      </c>
      <c r="B418" s="119"/>
      <c r="C418" s="120"/>
      <c r="D418" s="115"/>
      <c r="E418" s="115"/>
      <c r="F418" s="117"/>
      <c r="G418" s="117"/>
      <c r="H418" s="118"/>
    </row>
    <row r="419" spans="1:8" x14ac:dyDescent="0.25">
      <c r="A419" s="18" t="str">
        <f t="shared" si="7"/>
        <v/>
      </c>
      <c r="B419" s="119"/>
      <c r="C419" s="120"/>
      <c r="D419" s="115"/>
      <c r="E419" s="115"/>
      <c r="F419" s="117"/>
      <c r="G419" s="117"/>
      <c r="H419" s="118"/>
    </row>
    <row r="420" spans="1:8" x14ac:dyDescent="0.25">
      <c r="A420" s="18" t="str">
        <f t="shared" si="7"/>
        <v/>
      </c>
      <c r="B420" s="119"/>
      <c r="C420" s="120"/>
      <c r="D420" s="115"/>
      <c r="E420" s="115"/>
      <c r="F420" s="117"/>
      <c r="G420" s="117"/>
      <c r="H420" s="118"/>
    </row>
    <row r="421" spans="1:8" x14ac:dyDescent="0.25">
      <c r="A421" s="18" t="str">
        <f t="shared" si="7"/>
        <v/>
      </c>
      <c r="B421" s="119"/>
      <c r="C421" s="120"/>
      <c r="D421" s="115"/>
      <c r="E421" s="115"/>
      <c r="F421" s="117"/>
      <c r="G421" s="117"/>
      <c r="H421" s="118"/>
    </row>
    <row r="422" spans="1:8" x14ac:dyDescent="0.25">
      <c r="A422" s="18" t="str">
        <f t="shared" si="7"/>
        <v/>
      </c>
      <c r="B422" s="119"/>
      <c r="C422" s="120"/>
      <c r="D422" s="115"/>
      <c r="E422" s="115"/>
      <c r="F422" s="117"/>
      <c r="G422" s="117"/>
      <c r="H422" s="118"/>
    </row>
    <row r="423" spans="1:8" x14ac:dyDescent="0.25">
      <c r="A423" s="18" t="str">
        <f t="shared" si="7"/>
        <v/>
      </c>
      <c r="B423" s="119"/>
      <c r="C423" s="120"/>
      <c r="D423" s="115"/>
      <c r="E423" s="115"/>
      <c r="F423" s="117"/>
      <c r="G423" s="117"/>
      <c r="H423" s="118"/>
    </row>
    <row r="424" spans="1:8" x14ac:dyDescent="0.25">
      <c r="A424" s="18" t="str">
        <f t="shared" si="7"/>
        <v/>
      </c>
      <c r="B424" s="119"/>
      <c r="C424" s="120"/>
      <c r="D424" s="115"/>
      <c r="E424" s="115"/>
      <c r="F424" s="117"/>
      <c r="G424" s="117"/>
      <c r="H424" s="118"/>
    </row>
    <row r="425" spans="1:8" x14ac:dyDescent="0.25">
      <c r="A425" s="18" t="str">
        <f t="shared" si="7"/>
        <v/>
      </c>
      <c r="B425" s="119"/>
      <c r="C425" s="120"/>
      <c r="D425" s="115"/>
      <c r="E425" s="115"/>
      <c r="F425" s="117"/>
      <c r="G425" s="117"/>
      <c r="H425" s="118"/>
    </row>
    <row r="426" spans="1:8" x14ac:dyDescent="0.25">
      <c r="A426" s="18" t="str">
        <f t="shared" si="7"/>
        <v/>
      </c>
      <c r="B426" s="119"/>
      <c r="C426" s="120"/>
      <c r="D426" s="115"/>
      <c r="E426" s="115"/>
      <c r="F426" s="117"/>
      <c r="G426" s="117"/>
      <c r="H426" s="118"/>
    </row>
    <row r="427" spans="1:8" x14ac:dyDescent="0.25">
      <c r="A427" s="18" t="str">
        <f t="shared" si="7"/>
        <v/>
      </c>
      <c r="B427" s="119"/>
      <c r="C427" s="120"/>
      <c r="D427" s="115"/>
      <c r="E427" s="115"/>
      <c r="F427" s="117"/>
      <c r="G427" s="117"/>
      <c r="H427" s="118"/>
    </row>
    <row r="428" spans="1:8" x14ac:dyDescent="0.25">
      <c r="A428" s="18" t="str">
        <f t="shared" si="7"/>
        <v/>
      </c>
      <c r="B428" s="119"/>
      <c r="C428" s="120"/>
      <c r="D428" s="115"/>
      <c r="E428" s="115"/>
      <c r="F428" s="117"/>
      <c r="G428" s="117"/>
      <c r="H428" s="118"/>
    </row>
    <row r="429" spans="1:8" x14ac:dyDescent="0.25">
      <c r="A429" s="18" t="str">
        <f t="shared" si="7"/>
        <v/>
      </c>
      <c r="B429" s="119"/>
      <c r="C429" s="120"/>
      <c r="D429" s="115"/>
      <c r="E429" s="115"/>
      <c r="F429" s="117"/>
      <c r="G429" s="117"/>
      <c r="H429" s="118"/>
    </row>
    <row r="430" spans="1:8" x14ac:dyDescent="0.25">
      <c r="A430" s="18" t="str">
        <f t="shared" si="7"/>
        <v/>
      </c>
      <c r="B430" s="119"/>
      <c r="C430" s="120"/>
      <c r="D430" s="115"/>
      <c r="E430" s="115"/>
      <c r="F430" s="117"/>
      <c r="G430" s="117"/>
      <c r="H430" s="118"/>
    </row>
    <row r="431" spans="1:8" x14ac:dyDescent="0.25">
      <c r="A431" s="18" t="str">
        <f t="shared" si="7"/>
        <v/>
      </c>
      <c r="B431" s="119"/>
      <c r="C431" s="120"/>
      <c r="D431" s="115"/>
      <c r="E431" s="115"/>
      <c r="F431" s="117"/>
      <c r="G431" s="117"/>
      <c r="H431" s="118"/>
    </row>
    <row r="432" spans="1:8" x14ac:dyDescent="0.25">
      <c r="A432" s="18" t="str">
        <f t="shared" si="7"/>
        <v/>
      </c>
      <c r="B432" s="119"/>
      <c r="C432" s="120"/>
      <c r="D432" s="115"/>
      <c r="E432" s="115"/>
      <c r="F432" s="117"/>
      <c r="G432" s="117"/>
      <c r="H432" s="118"/>
    </row>
    <row r="433" spans="1:8" x14ac:dyDescent="0.25">
      <c r="A433" s="18" t="str">
        <f t="shared" si="7"/>
        <v/>
      </c>
      <c r="B433" s="119"/>
      <c r="C433" s="120"/>
      <c r="D433" s="115"/>
      <c r="E433" s="115"/>
      <c r="F433" s="117"/>
      <c r="G433" s="117"/>
      <c r="H433" s="118"/>
    </row>
    <row r="434" spans="1:8" x14ac:dyDescent="0.25">
      <c r="A434" s="18" t="str">
        <f t="shared" si="7"/>
        <v/>
      </c>
      <c r="B434" s="119"/>
      <c r="C434" s="120"/>
      <c r="D434" s="115"/>
      <c r="E434" s="115"/>
      <c r="F434" s="117"/>
      <c r="G434" s="117"/>
      <c r="H434" s="118"/>
    </row>
    <row r="435" spans="1:8" x14ac:dyDescent="0.25">
      <c r="A435" s="18" t="str">
        <f t="shared" si="7"/>
        <v/>
      </c>
      <c r="B435" s="119"/>
      <c r="C435" s="120"/>
      <c r="D435" s="115"/>
      <c r="E435" s="115"/>
      <c r="F435" s="117"/>
      <c r="G435" s="117"/>
      <c r="H435" s="118"/>
    </row>
    <row r="436" spans="1:8" x14ac:dyDescent="0.25">
      <c r="A436" s="18" t="str">
        <f t="shared" si="7"/>
        <v/>
      </c>
      <c r="B436" s="119"/>
      <c r="C436" s="120"/>
      <c r="D436" s="115"/>
      <c r="E436" s="115"/>
      <c r="F436" s="117"/>
      <c r="G436" s="117"/>
      <c r="H436" s="118"/>
    </row>
    <row r="437" spans="1:8" x14ac:dyDescent="0.25">
      <c r="A437" s="18" t="str">
        <f t="shared" si="7"/>
        <v/>
      </c>
      <c r="B437" s="119"/>
      <c r="C437" s="120"/>
      <c r="D437" s="115"/>
      <c r="E437" s="115"/>
      <c r="F437" s="117"/>
      <c r="G437" s="117"/>
      <c r="H437" s="118"/>
    </row>
    <row r="438" spans="1:8" x14ac:dyDescent="0.25">
      <c r="A438" s="18" t="str">
        <f t="shared" si="7"/>
        <v/>
      </c>
      <c r="B438" s="119"/>
      <c r="C438" s="120"/>
      <c r="D438" s="115"/>
      <c r="E438" s="115"/>
      <c r="F438" s="117"/>
      <c r="G438" s="117"/>
      <c r="H438" s="118"/>
    </row>
    <row r="439" spans="1:8" x14ac:dyDescent="0.25">
      <c r="A439" s="18" t="str">
        <f t="shared" si="7"/>
        <v/>
      </c>
      <c r="B439" s="119"/>
      <c r="C439" s="120"/>
      <c r="D439" s="115"/>
      <c r="E439" s="115"/>
      <c r="F439" s="117"/>
      <c r="G439" s="117"/>
      <c r="H439" s="118"/>
    </row>
    <row r="440" spans="1:8" x14ac:dyDescent="0.25">
      <c r="A440" s="18" t="str">
        <f t="shared" si="7"/>
        <v/>
      </c>
      <c r="B440" s="119"/>
      <c r="C440" s="120"/>
      <c r="D440" s="115"/>
      <c r="E440" s="115"/>
      <c r="F440" s="117"/>
      <c r="G440" s="117"/>
      <c r="H440" s="118"/>
    </row>
    <row r="441" spans="1:8" x14ac:dyDescent="0.25">
      <c r="A441" s="18" t="str">
        <f t="shared" si="7"/>
        <v/>
      </c>
      <c r="B441" s="119"/>
      <c r="C441" s="120"/>
      <c r="D441" s="115"/>
      <c r="E441" s="115"/>
      <c r="F441" s="117"/>
      <c r="G441" s="117"/>
      <c r="H441" s="118"/>
    </row>
    <row r="442" spans="1:8" x14ac:dyDescent="0.25">
      <c r="A442" s="18" t="str">
        <f t="shared" si="7"/>
        <v/>
      </c>
      <c r="B442" s="119"/>
      <c r="C442" s="120"/>
      <c r="D442" s="115"/>
      <c r="E442" s="115"/>
      <c r="F442" s="117"/>
      <c r="G442" s="117"/>
      <c r="H442" s="118"/>
    </row>
    <row r="443" spans="1:8" x14ac:dyDescent="0.25">
      <c r="A443" s="18" t="str">
        <f t="shared" si="7"/>
        <v/>
      </c>
      <c r="B443" s="119"/>
      <c r="C443" s="120"/>
      <c r="D443" s="115"/>
      <c r="E443" s="115"/>
      <c r="F443" s="117"/>
      <c r="G443" s="117"/>
      <c r="H443" s="118"/>
    </row>
    <row r="444" spans="1:8" x14ac:dyDescent="0.25">
      <c r="A444" s="18" t="str">
        <f t="shared" si="7"/>
        <v/>
      </c>
      <c r="B444" s="119"/>
      <c r="C444" s="120"/>
      <c r="D444" s="115"/>
      <c r="E444" s="115"/>
      <c r="F444" s="117"/>
      <c r="G444" s="117"/>
      <c r="H444" s="118"/>
    </row>
    <row r="445" spans="1:8" x14ac:dyDescent="0.25">
      <c r="A445" s="18" t="str">
        <f t="shared" si="7"/>
        <v/>
      </c>
      <c r="B445" s="119"/>
      <c r="C445" s="120"/>
      <c r="D445" s="115"/>
      <c r="E445" s="115"/>
      <c r="F445" s="117"/>
      <c r="G445" s="117"/>
      <c r="H445" s="118"/>
    </row>
    <row r="446" spans="1:8" x14ac:dyDescent="0.25">
      <c r="A446" s="18" t="str">
        <f t="shared" si="7"/>
        <v/>
      </c>
      <c r="B446" s="119"/>
      <c r="C446" s="120"/>
      <c r="D446" s="115"/>
      <c r="E446" s="115"/>
      <c r="F446" s="117"/>
      <c r="G446" s="117"/>
      <c r="H446" s="118"/>
    </row>
    <row r="447" spans="1:8" x14ac:dyDescent="0.25">
      <c r="A447" s="18" t="str">
        <f t="shared" si="7"/>
        <v/>
      </c>
      <c r="B447" s="119"/>
      <c r="C447" s="120"/>
      <c r="D447" s="115"/>
      <c r="E447" s="115"/>
      <c r="F447" s="117"/>
      <c r="G447" s="117"/>
      <c r="H447" s="118"/>
    </row>
    <row r="448" spans="1:8" x14ac:dyDescent="0.25">
      <c r="A448" s="18" t="str">
        <f t="shared" si="7"/>
        <v/>
      </c>
      <c r="B448" s="119"/>
      <c r="C448" s="120"/>
      <c r="D448" s="115"/>
      <c r="E448" s="115"/>
      <c r="F448" s="117"/>
      <c r="G448" s="117"/>
      <c r="H448" s="118"/>
    </row>
    <row r="449" spans="1:8" x14ac:dyDescent="0.25">
      <c r="A449" s="18" t="str">
        <f t="shared" si="7"/>
        <v/>
      </c>
      <c r="B449" s="119"/>
      <c r="C449" s="120"/>
      <c r="D449" s="115"/>
      <c r="E449" s="115"/>
      <c r="F449" s="117"/>
      <c r="G449" s="117"/>
      <c r="H449" s="118"/>
    </row>
    <row r="450" spans="1:8" x14ac:dyDescent="0.25">
      <c r="A450" s="18" t="str">
        <f t="shared" si="7"/>
        <v/>
      </c>
      <c r="B450" s="119"/>
      <c r="C450" s="120"/>
      <c r="D450" s="115"/>
      <c r="E450" s="115"/>
      <c r="F450" s="117"/>
      <c r="G450" s="117"/>
      <c r="H450" s="118"/>
    </row>
    <row r="451" spans="1:8" x14ac:dyDescent="0.25">
      <c r="A451" s="18" t="str">
        <f t="shared" si="7"/>
        <v/>
      </c>
      <c r="B451" s="119"/>
      <c r="C451" s="120"/>
      <c r="D451" s="115"/>
      <c r="E451" s="115"/>
      <c r="F451" s="117"/>
      <c r="G451" s="117"/>
      <c r="H451" s="118"/>
    </row>
    <row r="452" spans="1:8" x14ac:dyDescent="0.25">
      <c r="A452" s="18" t="str">
        <f t="shared" si="7"/>
        <v/>
      </c>
      <c r="B452" s="119"/>
      <c r="C452" s="120"/>
      <c r="D452" s="115"/>
      <c r="E452" s="115"/>
      <c r="F452" s="117"/>
      <c r="G452" s="117"/>
      <c r="H452" s="118"/>
    </row>
    <row r="453" spans="1:8" x14ac:dyDescent="0.25">
      <c r="A453" s="18" t="str">
        <f t="shared" si="7"/>
        <v/>
      </c>
      <c r="B453" s="119"/>
      <c r="C453" s="120"/>
      <c r="D453" s="115"/>
      <c r="E453" s="115"/>
      <c r="F453" s="117"/>
      <c r="G453" s="117"/>
      <c r="H453" s="118"/>
    </row>
    <row r="454" spans="1:8" x14ac:dyDescent="0.25">
      <c r="A454" s="18" t="str">
        <f t="shared" si="7"/>
        <v/>
      </c>
      <c r="B454" s="119"/>
      <c r="C454" s="120"/>
      <c r="D454" s="115"/>
      <c r="E454" s="115"/>
      <c r="F454" s="117"/>
      <c r="G454" s="117"/>
      <c r="H454" s="118"/>
    </row>
    <row r="455" spans="1:8" x14ac:dyDescent="0.25">
      <c r="A455" s="18" t="str">
        <f t="shared" si="7"/>
        <v/>
      </c>
      <c r="B455" s="119"/>
      <c r="C455" s="120"/>
      <c r="D455" s="115"/>
      <c r="E455" s="115"/>
      <c r="F455" s="117"/>
      <c r="G455" s="117"/>
      <c r="H455" s="118"/>
    </row>
    <row r="456" spans="1:8" x14ac:dyDescent="0.25">
      <c r="A456" s="18" t="str">
        <f t="shared" si="7"/>
        <v/>
      </c>
      <c r="B456" s="119"/>
      <c r="C456" s="120"/>
      <c r="D456" s="115"/>
      <c r="E456" s="115"/>
      <c r="F456" s="117"/>
      <c r="G456" s="117"/>
      <c r="H456" s="118"/>
    </row>
    <row r="457" spans="1:8" x14ac:dyDescent="0.25">
      <c r="A457" s="18" t="str">
        <f t="shared" si="7"/>
        <v/>
      </c>
      <c r="B457" s="119"/>
      <c r="C457" s="120"/>
      <c r="D457" s="115"/>
      <c r="E457" s="115"/>
      <c r="F457" s="117"/>
      <c r="G457" s="117"/>
      <c r="H457" s="118"/>
    </row>
    <row r="458" spans="1:8" x14ac:dyDescent="0.25">
      <c r="A458" s="18" t="str">
        <f t="shared" si="7"/>
        <v/>
      </c>
      <c r="B458" s="119"/>
      <c r="C458" s="120"/>
      <c r="D458" s="115"/>
      <c r="E458" s="115"/>
      <c r="F458" s="117"/>
      <c r="G458" s="117"/>
      <c r="H458" s="118"/>
    </row>
    <row r="459" spans="1:8" x14ac:dyDescent="0.25">
      <c r="A459" s="18" t="str">
        <f t="shared" si="7"/>
        <v/>
      </c>
      <c r="B459" s="119"/>
      <c r="C459" s="120"/>
      <c r="D459" s="115"/>
      <c r="E459" s="115"/>
      <c r="F459" s="117"/>
      <c r="G459" s="117"/>
      <c r="H459" s="118"/>
    </row>
    <row r="460" spans="1:8" x14ac:dyDescent="0.25">
      <c r="A460" s="18" t="str">
        <f t="shared" si="7"/>
        <v/>
      </c>
      <c r="B460" s="119"/>
      <c r="C460" s="120"/>
      <c r="D460" s="115"/>
      <c r="E460" s="115"/>
      <c r="F460" s="117"/>
      <c r="G460" s="117"/>
      <c r="H460" s="118"/>
    </row>
    <row r="461" spans="1:8" x14ac:dyDescent="0.25">
      <c r="A461" s="18" t="str">
        <f t="shared" si="7"/>
        <v/>
      </c>
      <c r="B461" s="119"/>
      <c r="C461" s="120"/>
      <c r="D461" s="115"/>
      <c r="E461" s="115"/>
      <c r="F461" s="117"/>
      <c r="G461" s="117"/>
      <c r="H461" s="118"/>
    </row>
    <row r="462" spans="1:8" x14ac:dyDescent="0.25">
      <c r="A462" s="18" t="str">
        <f t="shared" si="7"/>
        <v/>
      </c>
      <c r="B462" s="119"/>
      <c r="C462" s="120"/>
      <c r="D462" s="115"/>
      <c r="E462" s="115"/>
      <c r="F462" s="117"/>
      <c r="G462" s="117"/>
      <c r="H462" s="118"/>
    </row>
    <row r="463" spans="1:8" x14ac:dyDescent="0.25">
      <c r="A463" s="18" t="str">
        <f t="shared" si="7"/>
        <v/>
      </c>
      <c r="B463" s="119"/>
      <c r="C463" s="120"/>
      <c r="D463" s="115"/>
      <c r="E463" s="115"/>
      <c r="F463" s="117"/>
      <c r="G463" s="117"/>
      <c r="H463" s="118"/>
    </row>
    <row r="464" spans="1:8" x14ac:dyDescent="0.25">
      <c r="A464" s="18" t="str">
        <f t="shared" si="7"/>
        <v/>
      </c>
      <c r="B464" s="119"/>
      <c r="C464" s="120"/>
      <c r="D464" s="115"/>
      <c r="E464" s="115"/>
      <c r="F464" s="117"/>
      <c r="G464" s="117"/>
      <c r="H464" s="118"/>
    </row>
    <row r="465" spans="1:8" x14ac:dyDescent="0.25">
      <c r="A465" s="18" t="str">
        <f t="shared" si="7"/>
        <v/>
      </c>
      <c r="B465" s="119"/>
      <c r="C465" s="120"/>
      <c r="D465" s="115"/>
      <c r="E465" s="115"/>
      <c r="F465" s="117"/>
      <c r="G465" s="117"/>
      <c r="H465" s="118"/>
    </row>
    <row r="466" spans="1:8" x14ac:dyDescent="0.25">
      <c r="A466" s="18" t="str">
        <f t="shared" si="7"/>
        <v/>
      </c>
      <c r="B466" s="119"/>
      <c r="C466" s="120"/>
      <c r="D466" s="115"/>
      <c r="E466" s="115"/>
      <c r="F466" s="117"/>
      <c r="G466" s="117"/>
      <c r="H466" s="118"/>
    </row>
    <row r="467" spans="1:8" x14ac:dyDescent="0.25">
      <c r="A467" s="18" t="str">
        <f t="shared" si="7"/>
        <v/>
      </c>
      <c r="B467" s="119"/>
      <c r="C467" s="120"/>
      <c r="D467" s="115"/>
      <c r="E467" s="115"/>
      <c r="F467" s="117"/>
      <c r="G467" s="117"/>
      <c r="H467" s="118"/>
    </row>
    <row r="468" spans="1:8" x14ac:dyDescent="0.25">
      <c r="A468" s="18" t="str">
        <f t="shared" si="7"/>
        <v/>
      </c>
      <c r="B468" s="119"/>
      <c r="C468" s="120"/>
      <c r="D468" s="115"/>
      <c r="E468" s="115"/>
      <c r="F468" s="117"/>
      <c r="G468" s="117"/>
      <c r="H468" s="118"/>
    </row>
    <row r="469" spans="1:8" x14ac:dyDescent="0.25">
      <c r="A469" s="18" t="str">
        <f t="shared" si="7"/>
        <v/>
      </c>
      <c r="B469" s="119"/>
      <c r="C469" s="120"/>
      <c r="D469" s="115"/>
      <c r="E469" s="115"/>
      <c r="F469" s="117"/>
      <c r="G469" s="117"/>
      <c r="H469" s="118"/>
    </row>
    <row r="470" spans="1:8" x14ac:dyDescent="0.25">
      <c r="A470" s="18" t="str">
        <f t="shared" si="7"/>
        <v/>
      </c>
      <c r="B470" s="119"/>
      <c r="C470" s="120"/>
      <c r="D470" s="115"/>
      <c r="E470" s="115"/>
      <c r="F470" s="117"/>
      <c r="G470" s="117"/>
      <c r="H470" s="118"/>
    </row>
    <row r="471" spans="1:8" x14ac:dyDescent="0.25">
      <c r="A471" s="18" t="str">
        <f t="shared" si="7"/>
        <v/>
      </c>
      <c r="B471" s="119"/>
      <c r="C471" s="120"/>
      <c r="D471" s="115"/>
      <c r="E471" s="115"/>
      <c r="F471" s="117"/>
      <c r="G471" s="117"/>
      <c r="H471" s="118"/>
    </row>
    <row r="472" spans="1:8" x14ac:dyDescent="0.25">
      <c r="A472" s="18" t="str">
        <f t="shared" si="7"/>
        <v/>
      </c>
      <c r="B472" s="119"/>
      <c r="C472" s="120"/>
      <c r="D472" s="115"/>
      <c r="E472" s="115"/>
      <c r="F472" s="117"/>
      <c r="G472" s="117"/>
      <c r="H472" s="118"/>
    </row>
    <row r="473" spans="1:8" x14ac:dyDescent="0.25">
      <c r="A473" s="18" t="str">
        <f t="shared" si="7"/>
        <v/>
      </c>
      <c r="B473" s="119"/>
      <c r="C473" s="120"/>
      <c r="D473" s="115"/>
      <c r="E473" s="115"/>
      <c r="F473" s="117"/>
      <c r="G473" s="117"/>
      <c r="H473" s="118"/>
    </row>
    <row r="474" spans="1:8" x14ac:dyDescent="0.25">
      <c r="A474" s="18" t="str">
        <f t="shared" si="7"/>
        <v/>
      </c>
      <c r="B474" s="119"/>
      <c r="C474" s="120"/>
      <c r="D474" s="115"/>
      <c r="E474" s="115"/>
      <c r="F474" s="117"/>
      <c r="G474" s="117"/>
      <c r="H474" s="118"/>
    </row>
    <row r="475" spans="1:8" x14ac:dyDescent="0.25">
      <c r="A475" s="18" t="str">
        <f t="shared" si="7"/>
        <v/>
      </c>
      <c r="B475" s="119"/>
      <c r="C475" s="120"/>
      <c r="D475" s="115"/>
      <c r="E475" s="115"/>
      <c r="F475" s="117"/>
      <c r="G475" s="117"/>
      <c r="H475" s="118"/>
    </row>
    <row r="476" spans="1:8" x14ac:dyDescent="0.25">
      <c r="A476" s="18" t="str">
        <f t="shared" ref="A476:A539" si="8">IF(AND(A475&lt;&gt;0,A475=0),"↑",IF(B475&lt;&gt;0,A475+1,""))</f>
        <v/>
      </c>
      <c r="B476" s="119"/>
      <c r="C476" s="120"/>
      <c r="D476" s="115"/>
      <c r="E476" s="115"/>
      <c r="F476" s="117"/>
      <c r="G476" s="117"/>
      <c r="H476" s="118"/>
    </row>
    <row r="477" spans="1:8" x14ac:dyDescent="0.25">
      <c r="A477" s="18" t="str">
        <f t="shared" si="8"/>
        <v/>
      </c>
      <c r="B477" s="119"/>
      <c r="C477" s="120"/>
      <c r="D477" s="115"/>
      <c r="E477" s="115"/>
      <c r="F477" s="117"/>
      <c r="G477" s="117"/>
      <c r="H477" s="118"/>
    </row>
    <row r="478" spans="1:8" x14ac:dyDescent="0.25">
      <c r="A478" s="18" t="str">
        <f t="shared" si="8"/>
        <v/>
      </c>
      <c r="B478" s="119"/>
      <c r="C478" s="120"/>
      <c r="D478" s="115"/>
      <c r="E478" s="115"/>
      <c r="F478" s="117"/>
      <c r="G478" s="117"/>
      <c r="H478" s="118"/>
    </row>
    <row r="479" spans="1:8" x14ac:dyDescent="0.25">
      <c r="A479" s="18" t="str">
        <f t="shared" si="8"/>
        <v/>
      </c>
      <c r="B479" s="119"/>
      <c r="C479" s="120"/>
      <c r="D479" s="115"/>
      <c r="E479" s="115"/>
      <c r="F479" s="117"/>
      <c r="G479" s="117"/>
      <c r="H479" s="118"/>
    </row>
    <row r="480" spans="1:8" x14ac:dyDescent="0.25">
      <c r="A480" s="18" t="str">
        <f t="shared" si="8"/>
        <v/>
      </c>
      <c r="B480" s="119"/>
      <c r="C480" s="120"/>
      <c r="D480" s="115"/>
      <c r="E480" s="115"/>
      <c r="F480" s="117"/>
      <c r="G480" s="117"/>
      <c r="H480" s="118"/>
    </row>
    <row r="481" spans="1:8" x14ac:dyDescent="0.25">
      <c r="A481" s="18" t="str">
        <f t="shared" si="8"/>
        <v/>
      </c>
      <c r="B481" s="119"/>
      <c r="C481" s="120"/>
      <c r="D481" s="115"/>
      <c r="E481" s="115"/>
      <c r="F481" s="117"/>
      <c r="G481" s="117"/>
      <c r="H481" s="118"/>
    </row>
    <row r="482" spans="1:8" x14ac:dyDescent="0.25">
      <c r="A482" s="18" t="str">
        <f t="shared" si="8"/>
        <v/>
      </c>
      <c r="B482" s="119"/>
      <c r="C482" s="120"/>
      <c r="D482" s="115"/>
      <c r="E482" s="115"/>
      <c r="F482" s="117"/>
      <c r="G482" s="117"/>
      <c r="H482" s="118"/>
    </row>
    <row r="483" spans="1:8" x14ac:dyDescent="0.25">
      <c r="A483" s="18" t="str">
        <f t="shared" si="8"/>
        <v/>
      </c>
      <c r="B483" s="119"/>
      <c r="C483" s="120"/>
      <c r="D483" s="115"/>
      <c r="E483" s="115"/>
      <c r="F483" s="117"/>
      <c r="G483" s="117"/>
      <c r="H483" s="118"/>
    </row>
    <row r="484" spans="1:8" x14ac:dyDescent="0.25">
      <c r="A484" s="18" t="str">
        <f t="shared" si="8"/>
        <v/>
      </c>
      <c r="B484" s="119"/>
      <c r="C484" s="120"/>
      <c r="D484" s="115"/>
      <c r="E484" s="115"/>
      <c r="F484" s="117"/>
      <c r="G484" s="117"/>
      <c r="H484" s="118"/>
    </row>
    <row r="485" spans="1:8" x14ac:dyDescent="0.25">
      <c r="A485" s="18" t="str">
        <f t="shared" si="8"/>
        <v/>
      </c>
      <c r="B485" s="119"/>
      <c r="C485" s="120"/>
      <c r="D485" s="115"/>
      <c r="E485" s="115"/>
      <c r="F485" s="117"/>
      <c r="G485" s="117"/>
      <c r="H485" s="118"/>
    </row>
    <row r="486" spans="1:8" x14ac:dyDescent="0.25">
      <c r="A486" s="18" t="str">
        <f t="shared" si="8"/>
        <v/>
      </c>
      <c r="B486" s="119"/>
      <c r="C486" s="120"/>
      <c r="D486" s="115"/>
      <c r="E486" s="115"/>
      <c r="F486" s="117"/>
      <c r="G486" s="117"/>
      <c r="H486" s="118"/>
    </row>
    <row r="487" spans="1:8" x14ac:dyDescent="0.25">
      <c r="A487" s="18" t="str">
        <f t="shared" si="8"/>
        <v/>
      </c>
      <c r="B487" s="119"/>
      <c r="C487" s="120"/>
      <c r="D487" s="115"/>
      <c r="E487" s="115"/>
      <c r="F487" s="117"/>
      <c r="G487" s="117"/>
      <c r="H487" s="118"/>
    </row>
    <row r="488" spans="1:8" x14ac:dyDescent="0.25">
      <c r="A488" s="18" t="str">
        <f t="shared" si="8"/>
        <v/>
      </c>
      <c r="B488" s="119"/>
      <c r="C488" s="120"/>
      <c r="D488" s="115"/>
      <c r="E488" s="115"/>
      <c r="F488" s="117"/>
      <c r="G488" s="117"/>
      <c r="H488" s="118"/>
    </row>
    <row r="489" spans="1:8" x14ac:dyDescent="0.25">
      <c r="A489" s="18" t="str">
        <f t="shared" si="8"/>
        <v/>
      </c>
      <c r="B489" s="119"/>
      <c r="C489" s="120"/>
      <c r="D489" s="115"/>
      <c r="E489" s="115"/>
      <c r="F489" s="117"/>
      <c r="G489" s="117"/>
      <c r="H489" s="118"/>
    </row>
    <row r="490" spans="1:8" x14ac:dyDescent="0.25">
      <c r="A490" s="18" t="str">
        <f t="shared" si="8"/>
        <v/>
      </c>
      <c r="B490" s="119"/>
      <c r="C490" s="120"/>
      <c r="D490" s="115"/>
      <c r="E490" s="115"/>
      <c r="F490" s="117"/>
      <c r="G490" s="117"/>
      <c r="H490" s="118"/>
    </row>
    <row r="491" spans="1:8" x14ac:dyDescent="0.25">
      <c r="A491" s="18" t="str">
        <f t="shared" si="8"/>
        <v/>
      </c>
      <c r="B491" s="119"/>
      <c r="C491" s="120"/>
      <c r="D491" s="115"/>
      <c r="E491" s="115"/>
      <c r="F491" s="117"/>
      <c r="G491" s="117"/>
      <c r="H491" s="118"/>
    </row>
    <row r="492" spans="1:8" x14ac:dyDescent="0.25">
      <c r="A492" s="18" t="str">
        <f t="shared" si="8"/>
        <v/>
      </c>
      <c r="B492" s="119"/>
      <c r="C492" s="120"/>
      <c r="D492" s="115"/>
      <c r="E492" s="115"/>
      <c r="F492" s="117"/>
      <c r="G492" s="117"/>
      <c r="H492" s="118"/>
    </row>
    <row r="493" spans="1:8" x14ac:dyDescent="0.25">
      <c r="A493" s="18" t="str">
        <f t="shared" si="8"/>
        <v/>
      </c>
      <c r="B493" s="119"/>
      <c r="C493" s="120"/>
      <c r="D493" s="115"/>
      <c r="E493" s="115"/>
      <c r="F493" s="117"/>
      <c r="G493" s="117"/>
      <c r="H493" s="118"/>
    </row>
    <row r="494" spans="1:8" x14ac:dyDescent="0.25">
      <c r="A494" s="18" t="str">
        <f t="shared" si="8"/>
        <v/>
      </c>
      <c r="B494" s="119"/>
      <c r="C494" s="120"/>
      <c r="D494" s="115"/>
      <c r="E494" s="115"/>
      <c r="F494" s="117"/>
      <c r="G494" s="117"/>
      <c r="H494" s="118"/>
    </row>
    <row r="495" spans="1:8" x14ac:dyDescent="0.25">
      <c r="A495" s="18" t="str">
        <f t="shared" si="8"/>
        <v/>
      </c>
      <c r="B495" s="119"/>
      <c r="C495" s="120"/>
      <c r="D495" s="115"/>
      <c r="E495" s="115"/>
      <c r="F495" s="117"/>
      <c r="G495" s="117"/>
      <c r="H495" s="118"/>
    </row>
    <row r="496" spans="1:8" x14ac:dyDescent="0.25">
      <c r="A496" s="18" t="str">
        <f t="shared" si="8"/>
        <v/>
      </c>
      <c r="B496" s="119"/>
      <c r="C496" s="120"/>
      <c r="D496" s="115"/>
      <c r="E496" s="115"/>
      <c r="F496" s="117"/>
      <c r="G496" s="117"/>
      <c r="H496" s="118"/>
    </row>
    <row r="497" spans="1:8" x14ac:dyDescent="0.25">
      <c r="A497" s="18" t="str">
        <f t="shared" si="8"/>
        <v/>
      </c>
      <c r="B497" s="119"/>
      <c r="C497" s="120"/>
      <c r="D497" s="115"/>
      <c r="E497" s="115"/>
      <c r="F497" s="117"/>
      <c r="G497" s="117"/>
      <c r="H497" s="118"/>
    </row>
    <row r="498" spans="1:8" x14ac:dyDescent="0.25">
      <c r="A498" s="18" t="str">
        <f t="shared" si="8"/>
        <v/>
      </c>
      <c r="B498" s="119"/>
      <c r="C498" s="120"/>
      <c r="D498" s="115"/>
      <c r="E498" s="115"/>
      <c r="F498" s="117"/>
      <c r="G498" s="117"/>
      <c r="H498" s="118"/>
    </row>
    <row r="499" spans="1:8" x14ac:dyDescent="0.25">
      <c r="A499" s="18" t="str">
        <f t="shared" si="8"/>
        <v/>
      </c>
      <c r="B499" s="119"/>
      <c r="C499" s="120"/>
      <c r="D499" s="115"/>
      <c r="E499" s="115"/>
      <c r="F499" s="117"/>
      <c r="G499" s="117"/>
      <c r="H499" s="118"/>
    </row>
    <row r="500" spans="1:8" x14ac:dyDescent="0.25">
      <c r="A500" s="18" t="str">
        <f t="shared" si="8"/>
        <v/>
      </c>
      <c r="B500" s="119"/>
      <c r="C500" s="120"/>
      <c r="D500" s="115"/>
      <c r="E500" s="115"/>
      <c r="F500" s="117"/>
      <c r="G500" s="117"/>
      <c r="H500" s="118"/>
    </row>
    <row r="501" spans="1:8" x14ac:dyDescent="0.25">
      <c r="A501" s="18" t="str">
        <f t="shared" si="8"/>
        <v/>
      </c>
      <c r="B501" s="119"/>
      <c r="C501" s="121"/>
      <c r="D501" s="115"/>
      <c r="E501" s="115"/>
      <c r="F501" s="117"/>
      <c r="G501" s="117"/>
      <c r="H501" s="118"/>
    </row>
    <row r="502" spans="1:8" x14ac:dyDescent="0.25">
      <c r="A502" s="18" t="str">
        <f t="shared" si="8"/>
        <v/>
      </c>
      <c r="B502" s="119"/>
      <c r="C502" s="121"/>
      <c r="D502" s="115"/>
      <c r="E502" s="115"/>
      <c r="F502" s="117"/>
      <c r="G502" s="117"/>
      <c r="H502" s="118"/>
    </row>
    <row r="503" spans="1:8" x14ac:dyDescent="0.25">
      <c r="A503" s="18" t="str">
        <f t="shared" si="8"/>
        <v/>
      </c>
      <c r="B503" s="119"/>
      <c r="C503" s="121"/>
      <c r="D503" s="115"/>
      <c r="E503" s="115"/>
      <c r="F503" s="117"/>
      <c r="G503" s="117"/>
      <c r="H503" s="118"/>
    </row>
    <row r="504" spans="1:8" x14ac:dyDescent="0.25">
      <c r="A504" s="18" t="str">
        <f t="shared" si="8"/>
        <v/>
      </c>
      <c r="B504" s="119"/>
      <c r="C504" s="121"/>
      <c r="D504" s="115"/>
      <c r="E504" s="115"/>
      <c r="F504" s="117"/>
      <c r="G504" s="117"/>
      <c r="H504" s="118"/>
    </row>
    <row r="505" spans="1:8" x14ac:dyDescent="0.25">
      <c r="A505" s="18" t="str">
        <f t="shared" si="8"/>
        <v/>
      </c>
      <c r="B505" s="119"/>
      <c r="C505" s="121"/>
      <c r="D505" s="115"/>
      <c r="E505" s="115"/>
      <c r="F505" s="117"/>
      <c r="G505" s="117"/>
      <c r="H505" s="118"/>
    </row>
    <row r="506" spans="1:8" x14ac:dyDescent="0.25">
      <c r="A506" s="18" t="str">
        <f t="shared" si="8"/>
        <v/>
      </c>
      <c r="B506" s="119"/>
      <c r="C506" s="121"/>
      <c r="D506" s="115"/>
      <c r="E506" s="115"/>
      <c r="F506" s="117"/>
      <c r="G506" s="117"/>
      <c r="H506" s="118"/>
    </row>
    <row r="507" spans="1:8" x14ac:dyDescent="0.25">
      <c r="A507" s="18" t="str">
        <f t="shared" si="8"/>
        <v/>
      </c>
      <c r="B507" s="119"/>
      <c r="C507" s="121"/>
      <c r="D507" s="115"/>
      <c r="E507" s="115"/>
      <c r="F507" s="117"/>
      <c r="G507" s="117"/>
      <c r="H507" s="118"/>
    </row>
    <row r="508" spans="1:8" x14ac:dyDescent="0.25">
      <c r="A508" s="18" t="str">
        <f t="shared" si="8"/>
        <v/>
      </c>
      <c r="B508" s="119"/>
      <c r="C508" s="121"/>
      <c r="D508" s="115"/>
      <c r="E508" s="115"/>
      <c r="F508" s="117"/>
      <c r="G508" s="117"/>
      <c r="H508" s="118"/>
    </row>
    <row r="509" spans="1:8" x14ac:dyDescent="0.25">
      <c r="A509" s="18" t="str">
        <f t="shared" si="8"/>
        <v/>
      </c>
      <c r="B509" s="119"/>
      <c r="C509" s="121"/>
      <c r="D509" s="115"/>
      <c r="E509" s="115"/>
      <c r="F509" s="117"/>
      <c r="G509" s="117"/>
      <c r="H509" s="118"/>
    </row>
    <row r="510" spans="1:8" x14ac:dyDescent="0.25">
      <c r="A510" s="18" t="str">
        <f t="shared" si="8"/>
        <v/>
      </c>
      <c r="B510" s="119"/>
      <c r="C510" s="121"/>
      <c r="D510" s="115"/>
      <c r="E510" s="115"/>
      <c r="F510" s="117"/>
      <c r="G510" s="117"/>
      <c r="H510" s="118"/>
    </row>
    <row r="511" spans="1:8" x14ac:dyDescent="0.25">
      <c r="A511" s="18" t="str">
        <f t="shared" si="8"/>
        <v/>
      </c>
      <c r="B511" s="119"/>
      <c r="C511" s="121"/>
      <c r="D511" s="115"/>
      <c r="E511" s="115"/>
      <c r="F511" s="117"/>
      <c r="G511" s="117"/>
      <c r="H511" s="118"/>
    </row>
    <row r="512" spans="1:8" x14ac:dyDescent="0.25">
      <c r="A512" s="18" t="str">
        <f t="shared" si="8"/>
        <v/>
      </c>
      <c r="B512" s="119"/>
      <c r="C512" s="121"/>
      <c r="D512" s="115"/>
      <c r="E512" s="115"/>
      <c r="F512" s="117"/>
      <c r="G512" s="117"/>
      <c r="H512" s="118"/>
    </row>
    <row r="513" spans="1:8" x14ac:dyDescent="0.25">
      <c r="A513" s="18" t="str">
        <f t="shared" si="8"/>
        <v/>
      </c>
      <c r="B513" s="119"/>
      <c r="C513" s="121"/>
      <c r="D513" s="115"/>
      <c r="E513" s="115"/>
      <c r="F513" s="117"/>
      <c r="G513" s="117"/>
      <c r="H513" s="118"/>
    </row>
    <row r="514" spans="1:8" x14ac:dyDescent="0.25">
      <c r="A514" s="18" t="str">
        <f t="shared" si="8"/>
        <v/>
      </c>
      <c r="B514" s="119"/>
      <c r="C514" s="121"/>
      <c r="D514" s="115"/>
      <c r="E514" s="115"/>
      <c r="F514" s="117"/>
      <c r="G514" s="117"/>
      <c r="H514" s="118"/>
    </row>
    <row r="515" spans="1:8" x14ac:dyDescent="0.25">
      <c r="A515" s="18" t="str">
        <f t="shared" si="8"/>
        <v/>
      </c>
      <c r="B515" s="119"/>
      <c r="C515" s="121"/>
      <c r="D515" s="115"/>
      <c r="E515" s="115"/>
      <c r="F515" s="117"/>
      <c r="G515" s="117"/>
      <c r="H515" s="118"/>
    </row>
    <row r="516" spans="1:8" x14ac:dyDescent="0.25">
      <c r="A516" s="18" t="str">
        <f t="shared" si="8"/>
        <v/>
      </c>
      <c r="B516" s="119"/>
      <c r="C516" s="121"/>
      <c r="D516" s="115"/>
      <c r="E516" s="115"/>
      <c r="F516" s="117"/>
      <c r="G516" s="117"/>
      <c r="H516" s="118"/>
    </row>
    <row r="517" spans="1:8" x14ac:dyDescent="0.25">
      <c r="A517" s="18" t="str">
        <f t="shared" si="8"/>
        <v/>
      </c>
      <c r="B517" s="119"/>
      <c r="C517" s="121"/>
      <c r="D517" s="115"/>
      <c r="E517" s="115"/>
      <c r="F517" s="117"/>
      <c r="G517" s="117"/>
      <c r="H517" s="118"/>
    </row>
    <row r="518" spans="1:8" x14ac:dyDescent="0.25">
      <c r="A518" s="18" t="str">
        <f t="shared" si="8"/>
        <v/>
      </c>
      <c r="B518" s="119"/>
      <c r="C518" s="121"/>
      <c r="D518" s="115"/>
      <c r="E518" s="115"/>
      <c r="F518" s="117"/>
      <c r="G518" s="117"/>
      <c r="H518" s="118"/>
    </row>
    <row r="519" spans="1:8" x14ac:dyDescent="0.25">
      <c r="A519" s="18" t="str">
        <f t="shared" si="8"/>
        <v/>
      </c>
      <c r="B519" s="119"/>
      <c r="C519" s="121"/>
      <c r="D519" s="115"/>
      <c r="E519" s="115"/>
      <c r="F519" s="117"/>
      <c r="G519" s="117"/>
      <c r="H519" s="118"/>
    </row>
    <row r="520" spans="1:8" x14ac:dyDescent="0.25">
      <c r="A520" s="18" t="str">
        <f t="shared" si="8"/>
        <v/>
      </c>
      <c r="B520" s="119"/>
      <c r="C520" s="121"/>
      <c r="D520" s="115"/>
      <c r="E520" s="115"/>
      <c r="F520" s="117"/>
      <c r="G520" s="117"/>
      <c r="H520" s="118"/>
    </row>
    <row r="521" spans="1:8" x14ac:dyDescent="0.25">
      <c r="A521" s="18" t="str">
        <f t="shared" si="8"/>
        <v/>
      </c>
      <c r="B521" s="119"/>
      <c r="C521" s="121"/>
      <c r="D521" s="115"/>
      <c r="E521" s="115"/>
      <c r="F521" s="117"/>
      <c r="G521" s="117"/>
      <c r="H521" s="118"/>
    </row>
    <row r="522" spans="1:8" x14ac:dyDescent="0.25">
      <c r="A522" s="18" t="str">
        <f t="shared" si="8"/>
        <v/>
      </c>
      <c r="B522" s="119"/>
      <c r="C522" s="121"/>
      <c r="D522" s="115"/>
      <c r="E522" s="115"/>
      <c r="F522" s="117"/>
      <c r="G522" s="117"/>
      <c r="H522" s="118"/>
    </row>
    <row r="523" spans="1:8" x14ac:dyDescent="0.25">
      <c r="A523" s="18" t="str">
        <f t="shared" si="8"/>
        <v/>
      </c>
      <c r="B523" s="119"/>
      <c r="C523" s="121"/>
      <c r="D523" s="115"/>
      <c r="E523" s="115"/>
      <c r="F523" s="117"/>
      <c r="G523" s="117"/>
      <c r="H523" s="118"/>
    </row>
    <row r="524" spans="1:8" x14ac:dyDescent="0.25">
      <c r="A524" s="18" t="str">
        <f t="shared" si="8"/>
        <v/>
      </c>
      <c r="B524" s="119"/>
      <c r="C524" s="121"/>
      <c r="D524" s="115"/>
      <c r="E524" s="115"/>
      <c r="F524" s="117"/>
      <c r="G524" s="117"/>
      <c r="H524" s="118"/>
    </row>
    <row r="525" spans="1:8" x14ac:dyDescent="0.25">
      <c r="A525" s="18" t="str">
        <f t="shared" si="8"/>
        <v/>
      </c>
      <c r="B525" s="119"/>
      <c r="C525" s="121"/>
      <c r="D525" s="115"/>
      <c r="E525" s="115"/>
      <c r="F525" s="117"/>
      <c r="G525" s="117"/>
      <c r="H525" s="118"/>
    </row>
    <row r="526" spans="1:8" x14ac:dyDescent="0.25">
      <c r="A526" s="18" t="str">
        <f t="shared" si="8"/>
        <v/>
      </c>
      <c r="B526" s="119"/>
      <c r="C526" s="121"/>
      <c r="D526" s="115"/>
      <c r="E526" s="115"/>
      <c r="F526" s="117"/>
      <c r="G526" s="117"/>
      <c r="H526" s="118"/>
    </row>
    <row r="527" spans="1:8" x14ac:dyDescent="0.25">
      <c r="A527" s="18" t="str">
        <f t="shared" si="8"/>
        <v/>
      </c>
      <c r="B527" s="119"/>
      <c r="C527" s="121"/>
      <c r="D527" s="115"/>
      <c r="E527" s="115"/>
      <c r="F527" s="117"/>
      <c r="G527" s="117"/>
      <c r="H527" s="118"/>
    </row>
    <row r="528" spans="1:8" x14ac:dyDescent="0.25">
      <c r="A528" s="18" t="str">
        <f t="shared" si="8"/>
        <v/>
      </c>
      <c r="B528" s="119"/>
      <c r="C528" s="121"/>
      <c r="D528" s="115"/>
      <c r="E528" s="115"/>
      <c r="F528" s="117"/>
      <c r="G528" s="117"/>
      <c r="H528" s="118"/>
    </row>
    <row r="529" spans="1:8" x14ac:dyDescent="0.25">
      <c r="A529" s="18" t="str">
        <f t="shared" si="8"/>
        <v/>
      </c>
      <c r="B529" s="119"/>
      <c r="C529" s="121"/>
      <c r="D529" s="115"/>
      <c r="E529" s="115"/>
      <c r="F529" s="117"/>
      <c r="G529" s="117"/>
      <c r="H529" s="118"/>
    </row>
    <row r="530" spans="1:8" x14ac:dyDescent="0.25">
      <c r="A530" s="18" t="str">
        <f t="shared" si="8"/>
        <v/>
      </c>
      <c r="B530" s="119"/>
      <c r="C530" s="121"/>
      <c r="D530" s="115"/>
      <c r="E530" s="115"/>
      <c r="F530" s="117"/>
      <c r="G530" s="117"/>
      <c r="H530" s="118"/>
    </row>
    <row r="531" spans="1:8" x14ac:dyDescent="0.25">
      <c r="A531" s="18" t="str">
        <f t="shared" si="8"/>
        <v/>
      </c>
      <c r="B531" s="119"/>
      <c r="C531" s="121"/>
      <c r="D531" s="115"/>
      <c r="E531" s="115"/>
      <c r="F531" s="117"/>
      <c r="G531" s="117"/>
      <c r="H531" s="118"/>
    </row>
    <row r="532" spans="1:8" x14ac:dyDescent="0.25">
      <c r="A532" s="18" t="str">
        <f t="shared" si="8"/>
        <v/>
      </c>
      <c r="B532" s="119"/>
      <c r="C532" s="121"/>
      <c r="D532" s="115"/>
      <c r="E532" s="115"/>
      <c r="F532" s="117"/>
      <c r="G532" s="117"/>
      <c r="H532" s="118"/>
    </row>
    <row r="533" spans="1:8" x14ac:dyDescent="0.25">
      <c r="A533" s="18" t="str">
        <f t="shared" si="8"/>
        <v/>
      </c>
      <c r="B533" s="119"/>
      <c r="C533" s="121"/>
      <c r="D533" s="115"/>
      <c r="E533" s="115"/>
      <c r="F533" s="117"/>
      <c r="G533" s="117"/>
      <c r="H533" s="118"/>
    </row>
    <row r="534" spans="1:8" x14ac:dyDescent="0.25">
      <c r="A534" s="18" t="str">
        <f t="shared" si="8"/>
        <v/>
      </c>
      <c r="B534" s="119"/>
      <c r="C534" s="121"/>
      <c r="D534" s="115"/>
      <c r="E534" s="115"/>
      <c r="F534" s="117"/>
      <c r="G534" s="117"/>
      <c r="H534" s="118"/>
    </row>
    <row r="535" spans="1:8" x14ac:dyDescent="0.25">
      <c r="A535" s="18" t="str">
        <f t="shared" si="8"/>
        <v/>
      </c>
      <c r="B535" s="119"/>
      <c r="C535" s="121"/>
      <c r="D535" s="115"/>
      <c r="E535" s="115"/>
      <c r="F535" s="117"/>
      <c r="G535" s="117"/>
      <c r="H535" s="118"/>
    </row>
    <row r="536" spans="1:8" x14ac:dyDescent="0.25">
      <c r="A536" s="18" t="str">
        <f t="shared" si="8"/>
        <v/>
      </c>
      <c r="B536" s="119"/>
      <c r="C536" s="121"/>
      <c r="D536" s="115"/>
      <c r="E536" s="115"/>
      <c r="F536" s="117"/>
      <c r="G536" s="117"/>
      <c r="H536" s="118"/>
    </row>
    <row r="537" spans="1:8" x14ac:dyDescent="0.25">
      <c r="A537" s="18" t="str">
        <f t="shared" si="8"/>
        <v/>
      </c>
      <c r="B537" s="119"/>
      <c r="C537" s="121"/>
      <c r="D537" s="115"/>
      <c r="E537" s="115"/>
      <c r="F537" s="117"/>
      <c r="G537" s="117"/>
      <c r="H537" s="118"/>
    </row>
    <row r="538" spans="1:8" x14ac:dyDescent="0.25">
      <c r="A538" s="18" t="str">
        <f t="shared" si="8"/>
        <v/>
      </c>
      <c r="B538" s="119"/>
      <c r="C538" s="121"/>
      <c r="D538" s="115"/>
      <c r="E538" s="115"/>
      <c r="F538" s="117"/>
      <c r="G538" s="117"/>
      <c r="H538" s="118"/>
    </row>
    <row r="539" spans="1:8" x14ac:dyDescent="0.25">
      <c r="A539" s="18" t="str">
        <f t="shared" si="8"/>
        <v/>
      </c>
      <c r="B539" s="119"/>
      <c r="C539" s="121"/>
      <c r="D539" s="115"/>
      <c r="E539" s="115"/>
      <c r="F539" s="117"/>
      <c r="G539" s="117"/>
      <c r="H539" s="118"/>
    </row>
    <row r="540" spans="1:8" x14ac:dyDescent="0.25">
      <c r="A540" s="18" t="str">
        <f t="shared" ref="A540:A603" si="9">IF(AND(A539&lt;&gt;0,A539=0),"↑",IF(B539&lt;&gt;0,A539+1,""))</f>
        <v/>
      </c>
      <c r="B540" s="119"/>
      <c r="C540" s="121"/>
      <c r="D540" s="115"/>
      <c r="E540" s="115"/>
      <c r="F540" s="117"/>
      <c r="G540" s="117"/>
      <c r="H540" s="118"/>
    </row>
    <row r="541" spans="1:8" x14ac:dyDescent="0.25">
      <c r="A541" s="18" t="str">
        <f t="shared" si="9"/>
        <v/>
      </c>
      <c r="B541" s="119"/>
      <c r="C541" s="121"/>
      <c r="D541" s="115"/>
      <c r="E541" s="115"/>
      <c r="F541" s="117"/>
      <c r="G541" s="117"/>
      <c r="H541" s="118"/>
    </row>
    <row r="542" spans="1:8" x14ac:dyDescent="0.25">
      <c r="A542" s="18" t="str">
        <f t="shared" si="9"/>
        <v/>
      </c>
      <c r="B542" s="119"/>
      <c r="C542" s="121"/>
      <c r="D542" s="115"/>
      <c r="E542" s="115"/>
      <c r="F542" s="117"/>
      <c r="G542" s="117"/>
      <c r="H542" s="118"/>
    </row>
    <row r="543" spans="1:8" x14ac:dyDescent="0.25">
      <c r="A543" s="18" t="str">
        <f t="shared" si="9"/>
        <v/>
      </c>
      <c r="B543" s="119"/>
      <c r="C543" s="121"/>
      <c r="D543" s="115"/>
      <c r="E543" s="115"/>
      <c r="F543" s="117"/>
      <c r="G543" s="117"/>
      <c r="H543" s="118"/>
    </row>
    <row r="544" spans="1:8" x14ac:dyDescent="0.25">
      <c r="A544" s="18" t="str">
        <f t="shared" si="9"/>
        <v/>
      </c>
      <c r="B544" s="119"/>
      <c r="C544" s="121"/>
      <c r="D544" s="115"/>
      <c r="E544" s="115"/>
      <c r="F544" s="117"/>
      <c r="G544" s="117"/>
      <c r="H544" s="118"/>
    </row>
    <row r="545" spans="1:8" x14ac:dyDescent="0.25">
      <c r="A545" s="18" t="str">
        <f t="shared" si="9"/>
        <v/>
      </c>
      <c r="B545" s="119"/>
      <c r="C545" s="121"/>
      <c r="D545" s="115"/>
      <c r="E545" s="115"/>
      <c r="F545" s="117"/>
      <c r="G545" s="117"/>
      <c r="H545" s="118"/>
    </row>
    <row r="546" spans="1:8" x14ac:dyDescent="0.25">
      <c r="A546" s="18" t="str">
        <f t="shared" si="9"/>
        <v/>
      </c>
      <c r="B546" s="119"/>
      <c r="C546" s="121"/>
      <c r="D546" s="115"/>
      <c r="E546" s="115"/>
      <c r="F546" s="117"/>
      <c r="G546" s="117"/>
      <c r="H546" s="118"/>
    </row>
    <row r="547" spans="1:8" x14ac:dyDescent="0.25">
      <c r="A547" s="18" t="str">
        <f t="shared" si="9"/>
        <v/>
      </c>
      <c r="B547" s="119"/>
      <c r="C547" s="121"/>
      <c r="D547" s="115"/>
      <c r="E547" s="115"/>
      <c r="F547" s="117"/>
      <c r="G547" s="117"/>
      <c r="H547" s="118"/>
    </row>
    <row r="548" spans="1:8" x14ac:dyDescent="0.25">
      <c r="A548" s="18" t="str">
        <f t="shared" si="9"/>
        <v/>
      </c>
      <c r="B548" s="119"/>
      <c r="C548" s="121"/>
      <c r="D548" s="115"/>
      <c r="E548" s="115"/>
      <c r="F548" s="117"/>
      <c r="G548" s="117"/>
      <c r="H548" s="118"/>
    </row>
    <row r="549" spans="1:8" x14ac:dyDescent="0.25">
      <c r="A549" s="18" t="str">
        <f t="shared" si="9"/>
        <v/>
      </c>
      <c r="B549" s="119"/>
      <c r="C549" s="121"/>
      <c r="D549" s="115"/>
      <c r="E549" s="115"/>
      <c r="F549" s="117"/>
      <c r="G549" s="117"/>
      <c r="H549" s="118"/>
    </row>
    <row r="550" spans="1:8" x14ac:dyDescent="0.25">
      <c r="A550" s="18" t="str">
        <f t="shared" si="9"/>
        <v/>
      </c>
      <c r="B550" s="119"/>
      <c r="C550" s="121"/>
      <c r="D550" s="115"/>
      <c r="E550" s="115"/>
      <c r="F550" s="117"/>
      <c r="G550" s="117"/>
      <c r="H550" s="118"/>
    </row>
    <row r="551" spans="1:8" x14ac:dyDescent="0.25">
      <c r="A551" s="18" t="str">
        <f t="shared" si="9"/>
        <v/>
      </c>
      <c r="B551" s="119"/>
      <c r="C551" s="121"/>
      <c r="D551" s="115"/>
      <c r="E551" s="115"/>
      <c r="F551" s="117"/>
      <c r="G551" s="117"/>
      <c r="H551" s="118"/>
    </row>
    <row r="552" spans="1:8" x14ac:dyDescent="0.25">
      <c r="A552" s="18" t="str">
        <f t="shared" si="9"/>
        <v/>
      </c>
      <c r="B552" s="119"/>
      <c r="C552" s="121"/>
      <c r="D552" s="115"/>
      <c r="E552" s="115"/>
      <c r="F552" s="117"/>
      <c r="G552" s="117"/>
      <c r="H552" s="118"/>
    </row>
    <row r="553" spans="1:8" x14ac:dyDescent="0.25">
      <c r="A553" s="18" t="str">
        <f t="shared" si="9"/>
        <v/>
      </c>
      <c r="B553" s="119"/>
      <c r="C553" s="121"/>
      <c r="D553" s="115"/>
      <c r="E553" s="115"/>
      <c r="F553" s="117"/>
      <c r="G553" s="117"/>
      <c r="H553" s="118"/>
    </row>
    <row r="554" spans="1:8" x14ac:dyDescent="0.25">
      <c r="A554" s="18" t="str">
        <f t="shared" si="9"/>
        <v/>
      </c>
      <c r="B554" s="119"/>
      <c r="C554" s="121"/>
      <c r="D554" s="115"/>
      <c r="E554" s="115"/>
      <c r="F554" s="117"/>
      <c r="G554" s="117"/>
      <c r="H554" s="118"/>
    </row>
    <row r="555" spans="1:8" x14ac:dyDescent="0.25">
      <c r="A555" s="18" t="str">
        <f t="shared" si="9"/>
        <v/>
      </c>
      <c r="B555" s="119"/>
      <c r="C555" s="121"/>
      <c r="D555" s="115"/>
      <c r="E555" s="115"/>
      <c r="F555" s="117"/>
      <c r="G555" s="117"/>
      <c r="H555" s="118"/>
    </row>
    <row r="556" spans="1:8" x14ac:dyDescent="0.25">
      <c r="A556" s="18" t="str">
        <f t="shared" si="9"/>
        <v/>
      </c>
      <c r="B556" s="119"/>
      <c r="C556" s="121"/>
      <c r="D556" s="115"/>
      <c r="E556" s="115"/>
      <c r="F556" s="117"/>
      <c r="G556" s="117"/>
      <c r="H556" s="118"/>
    </row>
    <row r="557" spans="1:8" x14ac:dyDescent="0.25">
      <c r="A557" s="18" t="str">
        <f t="shared" si="9"/>
        <v/>
      </c>
      <c r="B557" s="119"/>
      <c r="C557" s="121"/>
      <c r="D557" s="115"/>
      <c r="E557" s="115"/>
      <c r="F557" s="117"/>
      <c r="G557" s="117"/>
      <c r="H557" s="118"/>
    </row>
    <row r="558" spans="1:8" x14ac:dyDescent="0.25">
      <c r="A558" s="18" t="str">
        <f t="shared" si="9"/>
        <v/>
      </c>
      <c r="B558" s="119"/>
      <c r="C558" s="121"/>
      <c r="D558" s="115"/>
      <c r="E558" s="115"/>
      <c r="F558" s="117"/>
      <c r="G558" s="117"/>
      <c r="H558" s="118"/>
    </row>
    <row r="559" spans="1:8" x14ac:dyDescent="0.25">
      <c r="A559" s="18" t="str">
        <f t="shared" si="9"/>
        <v/>
      </c>
      <c r="B559" s="119"/>
      <c r="C559" s="121"/>
      <c r="D559" s="115"/>
      <c r="E559" s="115"/>
      <c r="F559" s="117"/>
      <c r="G559" s="117"/>
      <c r="H559" s="118"/>
    </row>
    <row r="560" spans="1:8" x14ac:dyDescent="0.25">
      <c r="A560" s="18" t="str">
        <f t="shared" si="9"/>
        <v/>
      </c>
      <c r="B560" s="119"/>
      <c r="C560" s="121"/>
      <c r="D560" s="115"/>
      <c r="E560" s="115"/>
      <c r="F560" s="117"/>
      <c r="G560" s="117"/>
      <c r="H560" s="118"/>
    </row>
    <row r="561" spans="1:8" x14ac:dyDescent="0.25">
      <c r="A561" s="18" t="str">
        <f t="shared" si="9"/>
        <v/>
      </c>
      <c r="B561" s="119"/>
      <c r="C561" s="121"/>
      <c r="D561" s="115"/>
      <c r="E561" s="115"/>
      <c r="F561" s="117"/>
      <c r="G561" s="117"/>
      <c r="H561" s="118"/>
    </row>
    <row r="562" spans="1:8" x14ac:dyDescent="0.25">
      <c r="A562" s="18" t="str">
        <f t="shared" si="9"/>
        <v/>
      </c>
      <c r="B562" s="119"/>
      <c r="C562" s="121"/>
      <c r="D562" s="115"/>
      <c r="E562" s="115"/>
      <c r="F562" s="117"/>
      <c r="G562" s="117"/>
      <c r="H562" s="118"/>
    </row>
    <row r="563" spans="1:8" x14ac:dyDescent="0.25">
      <c r="A563" s="18" t="str">
        <f t="shared" si="9"/>
        <v/>
      </c>
      <c r="B563" s="119"/>
      <c r="C563" s="121"/>
      <c r="D563" s="115"/>
      <c r="E563" s="115"/>
      <c r="F563" s="117"/>
      <c r="G563" s="117"/>
      <c r="H563" s="118"/>
    </row>
    <row r="564" spans="1:8" x14ac:dyDescent="0.25">
      <c r="A564" s="18" t="str">
        <f t="shared" si="9"/>
        <v/>
      </c>
      <c r="B564" s="119"/>
      <c r="C564" s="121"/>
      <c r="D564" s="115"/>
      <c r="E564" s="115"/>
      <c r="F564" s="117"/>
      <c r="G564" s="117"/>
      <c r="H564" s="118"/>
    </row>
    <row r="565" spans="1:8" x14ac:dyDescent="0.25">
      <c r="A565" s="18" t="str">
        <f t="shared" si="9"/>
        <v/>
      </c>
      <c r="B565" s="119"/>
      <c r="C565" s="121"/>
      <c r="D565" s="115"/>
      <c r="E565" s="115"/>
      <c r="F565" s="117"/>
      <c r="G565" s="117"/>
      <c r="H565" s="118"/>
    </row>
    <row r="566" spans="1:8" x14ac:dyDescent="0.25">
      <c r="A566" s="18" t="str">
        <f t="shared" si="9"/>
        <v/>
      </c>
      <c r="B566" s="119"/>
      <c r="C566" s="121"/>
      <c r="D566" s="115"/>
      <c r="E566" s="115"/>
      <c r="F566" s="117"/>
      <c r="G566" s="117"/>
      <c r="H566" s="118"/>
    </row>
    <row r="567" spans="1:8" x14ac:dyDescent="0.25">
      <c r="A567" s="18" t="str">
        <f t="shared" si="9"/>
        <v/>
      </c>
      <c r="B567" s="119"/>
      <c r="C567" s="121"/>
      <c r="D567" s="115"/>
      <c r="E567" s="115"/>
      <c r="F567" s="117"/>
      <c r="G567" s="117"/>
      <c r="H567" s="118"/>
    </row>
    <row r="568" spans="1:8" x14ac:dyDescent="0.25">
      <c r="A568" s="18" t="str">
        <f t="shared" si="9"/>
        <v/>
      </c>
      <c r="B568" s="119"/>
      <c r="C568" s="121"/>
      <c r="D568" s="115"/>
      <c r="E568" s="115"/>
      <c r="F568" s="117"/>
      <c r="G568" s="117"/>
      <c r="H568" s="118"/>
    </row>
    <row r="569" spans="1:8" x14ac:dyDescent="0.25">
      <c r="A569" s="18" t="str">
        <f t="shared" si="9"/>
        <v/>
      </c>
      <c r="B569" s="119"/>
      <c r="C569" s="121"/>
      <c r="D569" s="115"/>
      <c r="E569" s="115"/>
      <c r="F569" s="117"/>
      <c r="G569" s="117"/>
      <c r="H569" s="118"/>
    </row>
    <row r="570" spans="1:8" x14ac:dyDescent="0.25">
      <c r="A570" s="18" t="str">
        <f t="shared" si="9"/>
        <v/>
      </c>
      <c r="B570" s="119"/>
      <c r="C570" s="121"/>
      <c r="D570" s="115"/>
      <c r="E570" s="115"/>
      <c r="F570" s="117"/>
      <c r="G570" s="117"/>
      <c r="H570" s="118"/>
    </row>
    <row r="571" spans="1:8" x14ac:dyDescent="0.25">
      <c r="A571" s="18" t="str">
        <f t="shared" si="9"/>
        <v/>
      </c>
      <c r="B571" s="119"/>
      <c r="C571" s="121"/>
      <c r="D571" s="115"/>
      <c r="E571" s="115"/>
      <c r="F571" s="117"/>
      <c r="G571" s="117"/>
      <c r="H571" s="118"/>
    </row>
    <row r="572" spans="1:8" x14ac:dyDescent="0.25">
      <c r="A572" s="18" t="str">
        <f t="shared" si="9"/>
        <v/>
      </c>
      <c r="B572" s="119"/>
      <c r="C572" s="121"/>
      <c r="D572" s="115"/>
      <c r="E572" s="115"/>
      <c r="F572" s="117"/>
      <c r="G572" s="117"/>
      <c r="H572" s="118"/>
    </row>
    <row r="573" spans="1:8" x14ac:dyDescent="0.25">
      <c r="A573" s="18" t="str">
        <f t="shared" si="9"/>
        <v/>
      </c>
      <c r="B573" s="119"/>
      <c r="C573" s="121"/>
      <c r="D573" s="115"/>
      <c r="E573" s="115"/>
      <c r="F573" s="117"/>
      <c r="G573" s="117"/>
      <c r="H573" s="118"/>
    </row>
    <row r="574" spans="1:8" x14ac:dyDescent="0.25">
      <c r="A574" s="18" t="str">
        <f t="shared" si="9"/>
        <v/>
      </c>
      <c r="B574" s="119"/>
      <c r="C574" s="121"/>
      <c r="D574" s="115"/>
      <c r="E574" s="115"/>
      <c r="F574" s="117"/>
      <c r="G574" s="117"/>
      <c r="H574" s="118"/>
    </row>
    <row r="575" spans="1:8" x14ac:dyDescent="0.25">
      <c r="A575" s="18" t="str">
        <f t="shared" si="9"/>
        <v/>
      </c>
      <c r="B575" s="119"/>
      <c r="C575" s="121"/>
      <c r="D575" s="115"/>
      <c r="E575" s="115"/>
      <c r="F575" s="117"/>
      <c r="G575" s="117"/>
      <c r="H575" s="118"/>
    </row>
    <row r="576" spans="1:8" x14ac:dyDescent="0.25">
      <c r="A576" s="18" t="str">
        <f t="shared" si="9"/>
        <v/>
      </c>
      <c r="B576" s="119"/>
      <c r="C576" s="121"/>
      <c r="D576" s="115"/>
      <c r="E576" s="115"/>
      <c r="F576" s="117"/>
      <c r="G576" s="117"/>
      <c r="H576" s="118"/>
    </row>
    <row r="577" spans="1:8" x14ac:dyDescent="0.25">
      <c r="A577" s="18" t="str">
        <f t="shared" si="9"/>
        <v/>
      </c>
      <c r="B577" s="119"/>
      <c r="C577" s="121"/>
      <c r="D577" s="115"/>
      <c r="E577" s="115"/>
      <c r="F577" s="117"/>
      <c r="G577" s="117"/>
      <c r="H577" s="118"/>
    </row>
    <row r="578" spans="1:8" x14ac:dyDescent="0.25">
      <c r="A578" s="18" t="str">
        <f t="shared" si="9"/>
        <v/>
      </c>
      <c r="B578" s="119"/>
      <c r="C578" s="121"/>
      <c r="D578" s="115"/>
      <c r="E578" s="115"/>
      <c r="F578" s="117"/>
      <c r="G578" s="117"/>
      <c r="H578" s="118"/>
    </row>
    <row r="579" spans="1:8" x14ac:dyDescent="0.25">
      <c r="A579" s="18" t="str">
        <f t="shared" si="9"/>
        <v/>
      </c>
      <c r="B579" s="119"/>
      <c r="C579" s="121"/>
      <c r="D579" s="115"/>
      <c r="E579" s="115"/>
      <c r="F579" s="117"/>
      <c r="G579" s="117"/>
      <c r="H579" s="118"/>
    </row>
    <row r="580" spans="1:8" x14ac:dyDescent="0.25">
      <c r="A580" s="18" t="str">
        <f t="shared" si="9"/>
        <v/>
      </c>
      <c r="B580" s="119"/>
      <c r="C580" s="121"/>
      <c r="D580" s="115"/>
      <c r="E580" s="115"/>
      <c r="F580" s="117"/>
      <c r="G580" s="117"/>
      <c r="H580" s="118"/>
    </row>
    <row r="581" spans="1:8" x14ac:dyDescent="0.25">
      <c r="A581" s="18" t="str">
        <f t="shared" si="9"/>
        <v/>
      </c>
      <c r="B581" s="119"/>
      <c r="C581" s="121"/>
      <c r="D581" s="115"/>
      <c r="E581" s="115"/>
      <c r="F581" s="117"/>
      <c r="G581" s="117"/>
      <c r="H581" s="118"/>
    </row>
    <row r="582" spans="1:8" x14ac:dyDescent="0.25">
      <c r="A582" s="18" t="str">
        <f t="shared" si="9"/>
        <v/>
      </c>
      <c r="B582" s="119"/>
      <c r="C582" s="121"/>
      <c r="D582" s="115"/>
      <c r="E582" s="115"/>
      <c r="F582" s="117"/>
      <c r="G582" s="117"/>
      <c r="H582" s="118"/>
    </row>
    <row r="583" spans="1:8" x14ac:dyDescent="0.25">
      <c r="A583" s="18" t="str">
        <f t="shared" si="9"/>
        <v/>
      </c>
      <c r="B583" s="119"/>
      <c r="C583" s="121"/>
      <c r="D583" s="115"/>
      <c r="E583" s="115"/>
      <c r="F583" s="117"/>
      <c r="G583" s="117"/>
      <c r="H583" s="118"/>
    </row>
    <row r="584" spans="1:8" x14ac:dyDescent="0.25">
      <c r="A584" s="18" t="str">
        <f t="shared" si="9"/>
        <v/>
      </c>
      <c r="B584" s="119"/>
      <c r="C584" s="121"/>
      <c r="D584" s="115"/>
      <c r="E584" s="115"/>
      <c r="F584" s="117"/>
      <c r="G584" s="117"/>
      <c r="H584" s="118"/>
    </row>
    <row r="585" spans="1:8" x14ac:dyDescent="0.25">
      <c r="A585" s="18" t="str">
        <f t="shared" si="9"/>
        <v/>
      </c>
      <c r="B585" s="119"/>
      <c r="C585" s="121"/>
      <c r="D585" s="115"/>
      <c r="E585" s="115"/>
      <c r="F585" s="117"/>
      <c r="G585" s="117"/>
      <c r="H585" s="118"/>
    </row>
    <row r="586" spans="1:8" x14ac:dyDescent="0.25">
      <c r="A586" s="18" t="str">
        <f t="shared" si="9"/>
        <v/>
      </c>
      <c r="B586" s="119"/>
      <c r="C586" s="121"/>
      <c r="D586" s="115"/>
      <c r="E586" s="115"/>
      <c r="F586" s="117"/>
      <c r="G586" s="117"/>
      <c r="H586" s="118"/>
    </row>
    <row r="587" spans="1:8" x14ac:dyDescent="0.25">
      <c r="A587" s="18" t="str">
        <f t="shared" si="9"/>
        <v/>
      </c>
      <c r="B587" s="119"/>
      <c r="C587" s="121"/>
      <c r="D587" s="115"/>
      <c r="E587" s="115"/>
      <c r="F587" s="117"/>
      <c r="G587" s="117"/>
      <c r="H587" s="118"/>
    </row>
    <row r="588" spans="1:8" x14ac:dyDescent="0.25">
      <c r="A588" s="18" t="str">
        <f t="shared" si="9"/>
        <v/>
      </c>
      <c r="B588" s="119"/>
      <c r="C588" s="121"/>
      <c r="D588" s="115"/>
      <c r="E588" s="115"/>
      <c r="F588" s="117"/>
      <c r="G588" s="117"/>
      <c r="H588" s="118"/>
    </row>
    <row r="589" spans="1:8" x14ac:dyDescent="0.25">
      <c r="A589" s="18" t="str">
        <f t="shared" si="9"/>
        <v/>
      </c>
      <c r="B589" s="119"/>
      <c r="C589" s="121"/>
      <c r="D589" s="115"/>
      <c r="E589" s="115"/>
      <c r="F589" s="117"/>
      <c r="G589" s="117"/>
      <c r="H589" s="118"/>
    </row>
    <row r="590" spans="1:8" x14ac:dyDescent="0.25">
      <c r="A590" s="18" t="str">
        <f t="shared" si="9"/>
        <v/>
      </c>
      <c r="B590" s="119"/>
      <c r="C590" s="121"/>
      <c r="D590" s="115"/>
      <c r="E590" s="115"/>
      <c r="F590" s="117"/>
      <c r="G590" s="117"/>
      <c r="H590" s="118"/>
    </row>
    <row r="591" spans="1:8" x14ac:dyDescent="0.25">
      <c r="A591" s="18" t="str">
        <f t="shared" si="9"/>
        <v/>
      </c>
      <c r="B591" s="119"/>
      <c r="C591" s="121"/>
      <c r="D591" s="115"/>
      <c r="E591" s="115"/>
      <c r="F591" s="117"/>
      <c r="G591" s="117"/>
      <c r="H591" s="118"/>
    </row>
    <row r="592" spans="1:8" x14ac:dyDescent="0.25">
      <c r="A592" s="18" t="str">
        <f t="shared" si="9"/>
        <v/>
      </c>
      <c r="B592" s="119"/>
      <c r="C592" s="121"/>
      <c r="D592" s="115"/>
      <c r="E592" s="115"/>
      <c r="F592" s="117"/>
      <c r="G592" s="117"/>
      <c r="H592" s="118"/>
    </row>
    <row r="593" spans="1:8" x14ac:dyDescent="0.25">
      <c r="A593" s="18" t="str">
        <f t="shared" si="9"/>
        <v/>
      </c>
      <c r="B593" s="119"/>
      <c r="C593" s="121"/>
      <c r="D593" s="115"/>
      <c r="E593" s="115"/>
      <c r="F593" s="117"/>
      <c r="G593" s="117"/>
      <c r="H593" s="118"/>
    </row>
    <row r="594" spans="1:8" x14ac:dyDescent="0.25">
      <c r="A594" s="18" t="str">
        <f t="shared" si="9"/>
        <v/>
      </c>
      <c r="B594" s="119"/>
      <c r="C594" s="121"/>
      <c r="D594" s="115"/>
      <c r="E594" s="115"/>
      <c r="F594" s="117"/>
      <c r="G594" s="117"/>
      <c r="H594" s="118"/>
    </row>
    <row r="595" spans="1:8" x14ac:dyDescent="0.25">
      <c r="A595" s="18" t="str">
        <f t="shared" si="9"/>
        <v/>
      </c>
      <c r="B595" s="119"/>
      <c r="C595" s="121"/>
      <c r="D595" s="115"/>
      <c r="E595" s="115"/>
      <c r="F595" s="117"/>
      <c r="G595" s="117"/>
      <c r="H595" s="118"/>
    </row>
    <row r="596" spans="1:8" x14ac:dyDescent="0.25">
      <c r="A596" s="18" t="str">
        <f t="shared" si="9"/>
        <v/>
      </c>
      <c r="B596" s="119"/>
      <c r="C596" s="121"/>
      <c r="D596" s="115"/>
      <c r="E596" s="115"/>
      <c r="F596" s="117"/>
      <c r="G596" s="117"/>
      <c r="H596" s="118"/>
    </row>
    <row r="597" spans="1:8" x14ac:dyDescent="0.25">
      <c r="A597" s="18" t="str">
        <f t="shared" si="9"/>
        <v/>
      </c>
      <c r="B597" s="119"/>
      <c r="C597" s="121"/>
      <c r="D597" s="115"/>
      <c r="E597" s="115"/>
      <c r="F597" s="117"/>
      <c r="G597" s="117"/>
      <c r="H597" s="118"/>
    </row>
    <row r="598" spans="1:8" x14ac:dyDescent="0.25">
      <c r="A598" s="18" t="str">
        <f t="shared" si="9"/>
        <v/>
      </c>
      <c r="B598" s="119"/>
      <c r="C598" s="121"/>
      <c r="D598" s="115"/>
      <c r="E598" s="115"/>
      <c r="F598" s="117"/>
      <c r="G598" s="117"/>
      <c r="H598" s="118"/>
    </row>
    <row r="599" spans="1:8" x14ac:dyDescent="0.25">
      <c r="A599" s="18" t="str">
        <f t="shared" si="9"/>
        <v/>
      </c>
      <c r="B599" s="119"/>
      <c r="C599" s="121"/>
      <c r="D599" s="115"/>
      <c r="E599" s="115"/>
      <c r="F599" s="117"/>
      <c r="G599" s="117"/>
      <c r="H599" s="118"/>
    </row>
    <row r="600" spans="1:8" x14ac:dyDescent="0.25">
      <c r="A600" s="18" t="str">
        <f t="shared" si="9"/>
        <v/>
      </c>
      <c r="B600" s="119"/>
      <c r="C600" s="121"/>
      <c r="D600" s="115"/>
      <c r="E600" s="115"/>
      <c r="F600" s="117"/>
      <c r="G600" s="117"/>
      <c r="H600" s="118"/>
    </row>
    <row r="601" spans="1:8" x14ac:dyDescent="0.25">
      <c r="A601" s="18" t="str">
        <f t="shared" si="9"/>
        <v/>
      </c>
      <c r="B601" s="119"/>
      <c r="C601" s="121"/>
      <c r="D601" s="115"/>
      <c r="E601" s="115"/>
      <c r="F601" s="117"/>
      <c r="G601" s="117"/>
      <c r="H601" s="118"/>
    </row>
    <row r="602" spans="1:8" x14ac:dyDescent="0.25">
      <c r="A602" s="18" t="str">
        <f t="shared" si="9"/>
        <v/>
      </c>
      <c r="B602" s="119"/>
      <c r="C602" s="121"/>
      <c r="D602" s="115"/>
      <c r="E602" s="115"/>
      <c r="F602" s="117"/>
      <c r="G602" s="117"/>
      <c r="H602" s="118"/>
    </row>
    <row r="603" spans="1:8" x14ac:dyDescent="0.25">
      <c r="A603" s="18" t="str">
        <f t="shared" si="9"/>
        <v/>
      </c>
      <c r="B603" s="119"/>
      <c r="C603" s="121"/>
      <c r="D603" s="115"/>
      <c r="E603" s="115"/>
      <c r="F603" s="117"/>
      <c r="G603" s="117"/>
      <c r="H603" s="118"/>
    </row>
    <row r="604" spans="1:8" x14ac:dyDescent="0.25">
      <c r="A604" s="18" t="str">
        <f t="shared" ref="A604:A667" si="10">IF(AND(A603&lt;&gt;0,A603=0),"↑",IF(B603&lt;&gt;0,A603+1,""))</f>
        <v/>
      </c>
      <c r="B604" s="119"/>
      <c r="C604" s="121"/>
      <c r="D604" s="115"/>
      <c r="E604" s="115"/>
      <c r="F604" s="117"/>
      <c r="G604" s="117"/>
      <c r="H604" s="118"/>
    </row>
    <row r="605" spans="1:8" x14ac:dyDescent="0.25">
      <c r="A605" s="18" t="str">
        <f t="shared" si="10"/>
        <v/>
      </c>
      <c r="B605" s="119"/>
      <c r="C605" s="121"/>
      <c r="D605" s="115"/>
      <c r="E605" s="115"/>
      <c r="F605" s="117"/>
      <c r="G605" s="117"/>
      <c r="H605" s="118"/>
    </row>
    <row r="606" spans="1:8" x14ac:dyDescent="0.25">
      <c r="A606" s="18" t="str">
        <f t="shared" si="10"/>
        <v/>
      </c>
      <c r="B606" s="119"/>
      <c r="C606" s="121"/>
      <c r="D606" s="115"/>
      <c r="E606" s="115"/>
      <c r="F606" s="117"/>
      <c r="G606" s="117"/>
      <c r="H606" s="118"/>
    </row>
    <row r="607" spans="1:8" x14ac:dyDescent="0.25">
      <c r="A607" s="18" t="str">
        <f t="shared" si="10"/>
        <v/>
      </c>
      <c r="B607" s="119"/>
      <c r="C607" s="121"/>
      <c r="D607" s="115"/>
      <c r="E607" s="115"/>
      <c r="F607" s="117"/>
      <c r="G607" s="117"/>
      <c r="H607" s="118"/>
    </row>
    <row r="608" spans="1:8" x14ac:dyDescent="0.25">
      <c r="A608" s="18" t="str">
        <f t="shared" si="10"/>
        <v/>
      </c>
      <c r="B608" s="119"/>
      <c r="C608" s="121"/>
      <c r="D608" s="115"/>
      <c r="E608" s="115"/>
      <c r="F608" s="117"/>
      <c r="G608" s="117"/>
      <c r="H608" s="118"/>
    </row>
    <row r="609" spans="1:8" x14ac:dyDescent="0.25">
      <c r="A609" s="18" t="str">
        <f t="shared" si="10"/>
        <v/>
      </c>
      <c r="B609" s="119"/>
      <c r="C609" s="121"/>
      <c r="D609" s="115"/>
      <c r="E609" s="115"/>
      <c r="F609" s="117"/>
      <c r="G609" s="117"/>
      <c r="H609" s="118"/>
    </row>
    <row r="610" spans="1:8" x14ac:dyDescent="0.25">
      <c r="A610" s="18" t="str">
        <f t="shared" si="10"/>
        <v/>
      </c>
      <c r="B610" s="24"/>
      <c r="C610" s="20"/>
      <c r="D610" s="19"/>
      <c r="E610" s="19"/>
      <c r="F610" s="21"/>
      <c r="G610" s="21"/>
      <c r="H610" s="22"/>
    </row>
    <row r="611" spans="1:8" x14ac:dyDescent="0.25">
      <c r="A611" s="18" t="str">
        <f t="shared" si="10"/>
        <v/>
      </c>
      <c r="B611" s="24"/>
      <c r="C611" s="20"/>
      <c r="D611" s="19"/>
      <c r="E611" s="19"/>
      <c r="F611" s="21"/>
      <c r="G611" s="21"/>
      <c r="H611" s="22"/>
    </row>
    <row r="612" spans="1:8" x14ac:dyDescent="0.25">
      <c r="A612" s="18" t="str">
        <f t="shared" si="10"/>
        <v/>
      </c>
      <c r="B612" s="24"/>
      <c r="C612" s="20"/>
      <c r="D612" s="19"/>
      <c r="E612" s="19"/>
      <c r="F612" s="21"/>
      <c r="G612" s="21"/>
      <c r="H612" s="22"/>
    </row>
    <row r="613" spans="1:8" x14ac:dyDescent="0.25">
      <c r="A613" s="18" t="str">
        <f t="shared" si="10"/>
        <v/>
      </c>
      <c r="B613" s="24"/>
      <c r="C613" s="20"/>
      <c r="D613" s="19"/>
      <c r="E613" s="19"/>
      <c r="F613" s="21"/>
      <c r="G613" s="21"/>
      <c r="H613" s="22"/>
    </row>
    <row r="614" spans="1:8" x14ac:dyDescent="0.25">
      <c r="A614" s="18" t="str">
        <f t="shared" si="10"/>
        <v/>
      </c>
      <c r="B614" s="24"/>
      <c r="C614" s="20"/>
      <c r="D614" s="19"/>
      <c r="E614" s="19"/>
      <c r="F614" s="21"/>
      <c r="G614" s="21"/>
      <c r="H614" s="22"/>
    </row>
    <row r="615" spans="1:8" x14ac:dyDescent="0.25">
      <c r="A615" s="18" t="str">
        <f t="shared" si="10"/>
        <v/>
      </c>
      <c r="B615" s="24"/>
      <c r="C615" s="20"/>
      <c r="D615" s="19"/>
      <c r="E615" s="19"/>
      <c r="F615" s="21"/>
      <c r="G615" s="21"/>
      <c r="H615" s="22"/>
    </row>
    <row r="616" spans="1:8" x14ac:dyDescent="0.25">
      <c r="A616" s="18" t="str">
        <f t="shared" si="10"/>
        <v/>
      </c>
      <c r="B616" s="24"/>
      <c r="C616" s="20"/>
      <c r="D616" s="19"/>
      <c r="E616" s="19"/>
      <c r="F616" s="21"/>
      <c r="G616" s="21"/>
      <c r="H616" s="22"/>
    </row>
    <row r="617" spans="1:8" x14ac:dyDescent="0.25">
      <c r="A617" s="18" t="str">
        <f t="shared" si="10"/>
        <v/>
      </c>
      <c r="B617" s="24"/>
      <c r="C617" s="20"/>
      <c r="D617" s="19"/>
      <c r="E617" s="19"/>
      <c r="F617" s="21"/>
      <c r="G617" s="21"/>
      <c r="H617" s="22"/>
    </row>
    <row r="618" spans="1:8" x14ac:dyDescent="0.25">
      <c r="A618" s="18" t="str">
        <f t="shared" si="10"/>
        <v/>
      </c>
      <c r="B618" s="24"/>
      <c r="C618" s="20"/>
      <c r="D618" s="19"/>
      <c r="E618" s="19"/>
      <c r="F618" s="21"/>
      <c r="G618" s="21"/>
      <c r="H618" s="22"/>
    </row>
    <row r="619" spans="1:8" x14ac:dyDescent="0.25">
      <c r="A619" s="18" t="str">
        <f t="shared" si="10"/>
        <v/>
      </c>
      <c r="B619" s="24"/>
      <c r="C619" s="20"/>
      <c r="D619" s="19"/>
      <c r="E619" s="19"/>
      <c r="F619" s="21"/>
      <c r="G619" s="21"/>
      <c r="H619" s="22"/>
    </row>
    <row r="620" spans="1:8" x14ac:dyDescent="0.25">
      <c r="A620" s="18" t="str">
        <f t="shared" si="10"/>
        <v/>
      </c>
      <c r="B620" s="24"/>
      <c r="C620" s="20"/>
      <c r="D620" s="19"/>
      <c r="E620" s="19"/>
      <c r="F620" s="21"/>
      <c r="G620" s="21"/>
      <c r="H620" s="22"/>
    </row>
    <row r="621" spans="1:8" x14ac:dyDescent="0.25">
      <c r="A621" s="18" t="str">
        <f t="shared" si="10"/>
        <v/>
      </c>
      <c r="B621" s="24"/>
      <c r="C621" s="20"/>
      <c r="D621" s="19"/>
      <c r="E621" s="19"/>
      <c r="F621" s="21"/>
      <c r="G621" s="21"/>
      <c r="H621" s="22"/>
    </row>
    <row r="622" spans="1:8" x14ac:dyDescent="0.25">
      <c r="A622" s="18" t="str">
        <f t="shared" si="10"/>
        <v/>
      </c>
      <c r="B622" s="24"/>
      <c r="C622" s="20"/>
      <c r="D622" s="19"/>
      <c r="E622" s="19"/>
      <c r="F622" s="21"/>
      <c r="G622" s="21"/>
      <c r="H622" s="22"/>
    </row>
    <row r="623" spans="1:8" x14ac:dyDescent="0.25">
      <c r="A623" s="18" t="str">
        <f t="shared" si="10"/>
        <v/>
      </c>
      <c r="B623" s="24"/>
      <c r="C623" s="20"/>
      <c r="D623" s="19"/>
      <c r="E623" s="19"/>
      <c r="F623" s="21"/>
      <c r="G623" s="21"/>
      <c r="H623" s="22"/>
    </row>
    <row r="624" spans="1:8" x14ac:dyDescent="0.25">
      <c r="A624" s="18" t="str">
        <f t="shared" si="10"/>
        <v/>
      </c>
      <c r="B624" s="24"/>
      <c r="C624" s="20"/>
      <c r="D624" s="19"/>
      <c r="E624" s="19"/>
      <c r="F624" s="21"/>
      <c r="G624" s="21"/>
      <c r="H624" s="22"/>
    </row>
    <row r="625" spans="1:8" x14ac:dyDescent="0.25">
      <c r="A625" s="18" t="str">
        <f t="shared" si="10"/>
        <v/>
      </c>
      <c r="B625" s="24"/>
      <c r="C625" s="20"/>
      <c r="D625" s="19"/>
      <c r="E625" s="19"/>
      <c r="F625" s="21"/>
      <c r="G625" s="21"/>
      <c r="H625" s="22"/>
    </row>
    <row r="626" spans="1:8" x14ac:dyDescent="0.25">
      <c r="A626" s="18" t="str">
        <f t="shared" si="10"/>
        <v/>
      </c>
      <c r="B626" s="24"/>
      <c r="C626" s="20"/>
      <c r="D626" s="19"/>
      <c r="E626" s="19"/>
      <c r="F626" s="21"/>
      <c r="G626" s="21"/>
      <c r="H626" s="22"/>
    </row>
    <row r="627" spans="1:8" x14ac:dyDescent="0.25">
      <c r="A627" s="18" t="str">
        <f t="shared" si="10"/>
        <v/>
      </c>
      <c r="B627" s="24"/>
      <c r="C627" s="20"/>
      <c r="D627" s="19"/>
      <c r="E627" s="19"/>
      <c r="F627" s="21"/>
      <c r="G627" s="21"/>
      <c r="H627" s="22"/>
    </row>
    <row r="628" spans="1:8" x14ac:dyDescent="0.25">
      <c r="A628" s="18" t="str">
        <f t="shared" si="10"/>
        <v/>
      </c>
      <c r="B628" s="24"/>
      <c r="C628" s="20"/>
      <c r="D628" s="19"/>
      <c r="E628" s="19"/>
      <c r="F628" s="21"/>
      <c r="G628" s="21"/>
      <c r="H628" s="22"/>
    </row>
    <row r="629" spans="1:8" x14ac:dyDescent="0.25">
      <c r="A629" s="18" t="str">
        <f t="shared" si="10"/>
        <v/>
      </c>
      <c r="B629" s="24"/>
      <c r="C629" s="20"/>
      <c r="D629" s="19"/>
      <c r="E629" s="19"/>
      <c r="F629" s="21"/>
      <c r="G629" s="21"/>
      <c r="H629" s="22"/>
    </row>
    <row r="630" spans="1:8" x14ac:dyDescent="0.25">
      <c r="A630" s="18" t="str">
        <f t="shared" si="10"/>
        <v/>
      </c>
      <c r="B630" s="24"/>
      <c r="C630" s="20"/>
      <c r="D630" s="19"/>
      <c r="E630" s="19"/>
      <c r="F630" s="21"/>
      <c r="G630" s="21"/>
      <c r="H630" s="22"/>
    </row>
    <row r="631" spans="1:8" x14ac:dyDescent="0.25">
      <c r="A631" s="18" t="str">
        <f t="shared" si="10"/>
        <v/>
      </c>
      <c r="B631" s="24"/>
      <c r="C631" s="20"/>
      <c r="D631" s="19"/>
      <c r="E631" s="19"/>
      <c r="F631" s="21"/>
      <c r="G631" s="21"/>
      <c r="H631" s="22"/>
    </row>
    <row r="632" spans="1:8" x14ac:dyDescent="0.25">
      <c r="A632" s="18" t="str">
        <f t="shared" si="10"/>
        <v/>
      </c>
      <c r="B632" s="24"/>
      <c r="C632" s="20"/>
      <c r="D632" s="19"/>
      <c r="E632" s="19"/>
      <c r="F632" s="21"/>
      <c r="G632" s="21"/>
      <c r="H632" s="22"/>
    </row>
    <row r="633" spans="1:8" x14ac:dyDescent="0.25">
      <c r="A633" s="18" t="str">
        <f t="shared" si="10"/>
        <v/>
      </c>
      <c r="B633" s="24"/>
      <c r="C633" s="20"/>
      <c r="D633" s="19"/>
      <c r="E633" s="19"/>
      <c r="F633" s="21"/>
      <c r="G633" s="21"/>
      <c r="H633" s="22"/>
    </row>
    <row r="634" spans="1:8" x14ac:dyDescent="0.25">
      <c r="A634" s="18" t="str">
        <f t="shared" si="10"/>
        <v/>
      </c>
      <c r="B634" s="24"/>
      <c r="C634" s="20"/>
      <c r="D634" s="19"/>
      <c r="E634" s="19"/>
      <c r="F634" s="21"/>
      <c r="G634" s="21"/>
      <c r="H634" s="22"/>
    </row>
    <row r="635" spans="1:8" x14ac:dyDescent="0.25">
      <c r="A635" s="18" t="str">
        <f t="shared" si="10"/>
        <v/>
      </c>
      <c r="B635" s="24"/>
      <c r="C635" s="20"/>
      <c r="D635" s="19"/>
      <c r="E635" s="19"/>
      <c r="F635" s="21"/>
      <c r="G635" s="21"/>
      <c r="H635" s="22"/>
    </row>
    <row r="636" spans="1:8" x14ac:dyDescent="0.25">
      <c r="A636" s="18" t="str">
        <f t="shared" si="10"/>
        <v/>
      </c>
      <c r="B636" s="24"/>
      <c r="C636" s="20"/>
      <c r="D636" s="19"/>
      <c r="E636" s="19"/>
      <c r="F636" s="21"/>
      <c r="G636" s="21"/>
      <c r="H636" s="22"/>
    </row>
    <row r="637" spans="1:8" x14ac:dyDescent="0.25">
      <c r="A637" s="18" t="str">
        <f t="shared" si="10"/>
        <v/>
      </c>
      <c r="B637" s="24"/>
      <c r="C637" s="20"/>
      <c r="D637" s="19"/>
      <c r="E637" s="19"/>
      <c r="F637" s="21"/>
      <c r="G637" s="21"/>
      <c r="H637" s="22"/>
    </row>
    <row r="638" spans="1:8" x14ac:dyDescent="0.25">
      <c r="A638" s="18" t="str">
        <f t="shared" si="10"/>
        <v/>
      </c>
      <c r="B638" s="24"/>
      <c r="C638" s="20"/>
      <c r="D638" s="19"/>
      <c r="E638" s="19"/>
      <c r="F638" s="21"/>
      <c r="G638" s="21"/>
      <c r="H638" s="22"/>
    </row>
    <row r="639" spans="1:8" x14ac:dyDescent="0.25">
      <c r="A639" s="18" t="str">
        <f t="shared" si="10"/>
        <v/>
      </c>
      <c r="B639" s="24"/>
      <c r="C639" s="20"/>
      <c r="D639" s="19"/>
      <c r="E639" s="19"/>
      <c r="F639" s="21"/>
      <c r="G639" s="21"/>
      <c r="H639" s="22"/>
    </row>
    <row r="640" spans="1:8" x14ac:dyDescent="0.25">
      <c r="A640" s="18" t="str">
        <f t="shared" si="10"/>
        <v/>
      </c>
      <c r="B640" s="24"/>
      <c r="C640" s="20"/>
      <c r="D640" s="19"/>
      <c r="E640" s="19"/>
      <c r="F640" s="21"/>
      <c r="G640" s="21"/>
      <c r="H640" s="22"/>
    </row>
    <row r="641" spans="1:8" x14ac:dyDescent="0.25">
      <c r="A641" s="18" t="str">
        <f t="shared" si="10"/>
        <v/>
      </c>
      <c r="B641" s="24"/>
      <c r="C641" s="20"/>
      <c r="D641" s="19"/>
      <c r="E641" s="19"/>
      <c r="F641" s="21"/>
      <c r="G641" s="21"/>
      <c r="H641" s="22"/>
    </row>
    <row r="642" spans="1:8" x14ac:dyDescent="0.25">
      <c r="A642" s="18" t="str">
        <f t="shared" si="10"/>
        <v/>
      </c>
      <c r="B642" s="24"/>
      <c r="C642" s="20"/>
      <c r="D642" s="19"/>
      <c r="E642" s="19"/>
      <c r="F642" s="21"/>
      <c r="G642" s="21"/>
      <c r="H642" s="22"/>
    </row>
    <row r="643" spans="1:8" x14ac:dyDescent="0.25">
      <c r="A643" s="18" t="str">
        <f t="shared" si="10"/>
        <v/>
      </c>
      <c r="B643" s="24"/>
      <c r="C643" s="20"/>
      <c r="D643" s="19"/>
      <c r="E643" s="19"/>
      <c r="F643" s="21"/>
      <c r="G643" s="21"/>
      <c r="H643" s="22"/>
    </row>
    <row r="644" spans="1:8" x14ac:dyDescent="0.25">
      <c r="A644" s="18" t="str">
        <f t="shared" si="10"/>
        <v/>
      </c>
      <c r="B644" s="24"/>
      <c r="C644" s="20"/>
      <c r="D644" s="19"/>
      <c r="E644" s="19"/>
      <c r="F644" s="21"/>
      <c r="G644" s="21"/>
      <c r="H644" s="22"/>
    </row>
    <row r="645" spans="1:8" x14ac:dyDescent="0.25">
      <c r="A645" s="18" t="str">
        <f t="shared" si="10"/>
        <v/>
      </c>
      <c r="B645" s="24"/>
      <c r="C645" s="20"/>
      <c r="D645" s="19"/>
      <c r="E645" s="19"/>
      <c r="F645" s="21"/>
      <c r="G645" s="21"/>
      <c r="H645" s="22"/>
    </row>
    <row r="646" spans="1:8" x14ac:dyDescent="0.25">
      <c r="A646" s="18" t="str">
        <f t="shared" si="10"/>
        <v/>
      </c>
      <c r="B646" s="24"/>
      <c r="C646" s="20"/>
      <c r="D646" s="19"/>
      <c r="E646" s="19"/>
      <c r="F646" s="21"/>
      <c r="G646" s="21"/>
      <c r="H646" s="22"/>
    </row>
    <row r="647" spans="1:8" x14ac:dyDescent="0.25">
      <c r="A647" s="18" t="str">
        <f t="shared" si="10"/>
        <v/>
      </c>
      <c r="B647" s="24"/>
      <c r="C647" s="20"/>
      <c r="D647" s="19"/>
      <c r="E647" s="19"/>
      <c r="F647" s="21"/>
      <c r="G647" s="21"/>
      <c r="H647" s="22"/>
    </row>
    <row r="648" spans="1:8" x14ac:dyDescent="0.25">
      <c r="A648" s="18" t="str">
        <f t="shared" si="10"/>
        <v/>
      </c>
      <c r="B648" s="24"/>
      <c r="C648" s="20"/>
      <c r="D648" s="19"/>
      <c r="E648" s="19"/>
      <c r="F648" s="21"/>
      <c r="G648" s="21"/>
      <c r="H648" s="22"/>
    </row>
    <row r="649" spans="1:8" x14ac:dyDescent="0.25">
      <c r="A649" s="18" t="str">
        <f t="shared" si="10"/>
        <v/>
      </c>
      <c r="B649" s="24"/>
      <c r="C649" s="20"/>
      <c r="D649" s="19"/>
      <c r="E649" s="19"/>
      <c r="F649" s="21"/>
      <c r="G649" s="21"/>
      <c r="H649" s="22"/>
    </row>
    <row r="650" spans="1:8" x14ac:dyDescent="0.25">
      <c r="A650" s="18" t="str">
        <f t="shared" si="10"/>
        <v/>
      </c>
      <c r="B650" s="24"/>
      <c r="C650" s="20"/>
      <c r="D650" s="19"/>
      <c r="E650" s="19"/>
      <c r="F650" s="21"/>
      <c r="G650" s="21"/>
      <c r="H650" s="22"/>
    </row>
    <row r="651" spans="1:8" x14ac:dyDescent="0.25">
      <c r="A651" s="18" t="str">
        <f t="shared" si="10"/>
        <v/>
      </c>
      <c r="B651" s="24"/>
      <c r="C651" s="20"/>
      <c r="D651" s="19"/>
      <c r="E651" s="19"/>
      <c r="F651" s="21"/>
      <c r="G651" s="21"/>
      <c r="H651" s="22"/>
    </row>
    <row r="652" spans="1:8" x14ac:dyDescent="0.25">
      <c r="A652" s="18" t="str">
        <f t="shared" si="10"/>
        <v/>
      </c>
      <c r="B652" s="24"/>
      <c r="C652" s="20"/>
      <c r="D652" s="19"/>
      <c r="E652" s="19"/>
      <c r="F652" s="21"/>
      <c r="G652" s="21"/>
      <c r="H652" s="22"/>
    </row>
    <row r="653" spans="1:8" x14ac:dyDescent="0.25">
      <c r="A653" s="18" t="str">
        <f t="shared" si="10"/>
        <v/>
      </c>
      <c r="B653" s="24"/>
      <c r="C653" s="20"/>
      <c r="D653" s="19"/>
      <c r="E653" s="19"/>
      <c r="F653" s="21"/>
      <c r="G653" s="21"/>
      <c r="H653" s="22"/>
    </row>
    <row r="654" spans="1:8" x14ac:dyDescent="0.25">
      <c r="A654" s="18" t="str">
        <f t="shared" si="10"/>
        <v/>
      </c>
      <c r="B654" s="24"/>
      <c r="C654" s="20"/>
      <c r="D654" s="19"/>
      <c r="E654" s="19"/>
      <c r="F654" s="21"/>
      <c r="G654" s="21"/>
      <c r="H654" s="22"/>
    </row>
    <row r="655" spans="1:8" x14ac:dyDescent="0.25">
      <c r="A655" s="18" t="str">
        <f t="shared" si="10"/>
        <v/>
      </c>
      <c r="B655" s="24"/>
      <c r="C655" s="20"/>
      <c r="D655" s="19"/>
      <c r="E655" s="19"/>
      <c r="F655" s="21"/>
      <c r="G655" s="21"/>
      <c r="H655" s="22"/>
    </row>
    <row r="656" spans="1:8" x14ac:dyDescent="0.25">
      <c r="A656" s="18" t="str">
        <f t="shared" si="10"/>
        <v/>
      </c>
      <c r="B656" s="24"/>
      <c r="C656" s="20"/>
      <c r="D656" s="19"/>
      <c r="E656" s="19"/>
      <c r="F656" s="21"/>
      <c r="G656" s="21"/>
      <c r="H656" s="22"/>
    </row>
    <row r="657" spans="1:8" x14ac:dyDescent="0.25">
      <c r="A657" s="18" t="str">
        <f t="shared" si="10"/>
        <v/>
      </c>
      <c r="B657" s="24"/>
      <c r="C657" s="20"/>
      <c r="D657" s="19"/>
      <c r="E657" s="19"/>
      <c r="F657" s="21"/>
      <c r="G657" s="21"/>
      <c r="H657" s="22"/>
    </row>
    <row r="658" spans="1:8" x14ac:dyDescent="0.25">
      <c r="A658" s="18" t="str">
        <f t="shared" si="10"/>
        <v/>
      </c>
      <c r="B658" s="24"/>
      <c r="C658" s="20"/>
      <c r="D658" s="19"/>
      <c r="E658" s="19"/>
      <c r="F658" s="21"/>
      <c r="G658" s="21"/>
      <c r="H658" s="22"/>
    </row>
    <row r="659" spans="1:8" x14ac:dyDescent="0.25">
      <c r="A659" s="18" t="str">
        <f t="shared" si="10"/>
        <v/>
      </c>
      <c r="B659" s="24"/>
      <c r="C659" s="20"/>
      <c r="D659" s="19"/>
      <c r="E659" s="19"/>
      <c r="F659" s="21"/>
      <c r="G659" s="21"/>
      <c r="H659" s="22"/>
    </row>
    <row r="660" spans="1:8" x14ac:dyDescent="0.25">
      <c r="A660" s="18" t="str">
        <f t="shared" si="10"/>
        <v/>
      </c>
      <c r="B660" s="24"/>
      <c r="C660" s="20"/>
      <c r="D660" s="19"/>
      <c r="E660" s="19"/>
      <c r="F660" s="21"/>
      <c r="G660" s="21"/>
      <c r="H660" s="22"/>
    </row>
    <row r="661" spans="1:8" x14ac:dyDescent="0.25">
      <c r="A661" s="18" t="str">
        <f t="shared" si="10"/>
        <v/>
      </c>
      <c r="B661" s="24"/>
      <c r="C661" s="20"/>
      <c r="D661" s="19"/>
      <c r="E661" s="19"/>
      <c r="F661" s="21"/>
      <c r="G661" s="21"/>
      <c r="H661" s="22"/>
    </row>
    <row r="662" spans="1:8" x14ac:dyDescent="0.25">
      <c r="A662" s="18" t="str">
        <f t="shared" si="10"/>
        <v/>
      </c>
      <c r="B662" s="24"/>
      <c r="C662" s="20"/>
      <c r="D662" s="19"/>
      <c r="E662" s="19"/>
      <c r="F662" s="21"/>
      <c r="G662" s="21"/>
      <c r="H662" s="22"/>
    </row>
    <row r="663" spans="1:8" x14ac:dyDescent="0.25">
      <c r="A663" s="18" t="str">
        <f t="shared" si="10"/>
        <v/>
      </c>
      <c r="B663" s="24"/>
      <c r="C663" s="20"/>
      <c r="D663" s="19"/>
      <c r="E663" s="19"/>
      <c r="F663" s="21"/>
      <c r="G663" s="21"/>
      <c r="H663" s="22"/>
    </row>
    <row r="664" spans="1:8" x14ac:dyDescent="0.25">
      <c r="A664" s="18" t="str">
        <f t="shared" si="10"/>
        <v/>
      </c>
      <c r="B664" s="24"/>
      <c r="C664" s="20"/>
      <c r="D664" s="19"/>
      <c r="E664" s="19"/>
      <c r="F664" s="21"/>
      <c r="G664" s="21"/>
      <c r="H664" s="22"/>
    </row>
    <row r="665" spans="1:8" x14ac:dyDescent="0.25">
      <c r="A665" s="18" t="str">
        <f t="shared" si="10"/>
        <v/>
      </c>
      <c r="B665" s="24"/>
      <c r="C665" s="20"/>
      <c r="D665" s="19"/>
      <c r="E665" s="19"/>
      <c r="F665" s="21"/>
      <c r="G665" s="21"/>
      <c r="H665" s="22"/>
    </row>
    <row r="666" spans="1:8" x14ac:dyDescent="0.25">
      <c r="A666" s="18" t="str">
        <f t="shared" si="10"/>
        <v/>
      </c>
      <c r="B666" s="24"/>
      <c r="C666" s="20"/>
      <c r="D666" s="19"/>
      <c r="E666" s="19"/>
      <c r="F666" s="21"/>
      <c r="G666" s="21"/>
      <c r="H666" s="22"/>
    </row>
    <row r="667" spans="1:8" x14ac:dyDescent="0.25">
      <c r="A667" s="18" t="str">
        <f t="shared" si="10"/>
        <v/>
      </c>
      <c r="B667" s="24"/>
      <c r="C667" s="20"/>
      <c r="D667" s="19"/>
      <c r="E667" s="19"/>
      <c r="F667" s="21"/>
      <c r="G667" s="21"/>
      <c r="H667" s="22"/>
    </row>
    <row r="668" spans="1:8" x14ac:dyDescent="0.25">
      <c r="A668" s="18" t="str">
        <f t="shared" ref="A668:A731" si="11">IF(AND(A667&lt;&gt;0,A667=0),"↑",IF(B667&lt;&gt;0,A667+1,""))</f>
        <v/>
      </c>
      <c r="B668" s="24"/>
      <c r="C668" s="20"/>
      <c r="D668" s="19"/>
      <c r="E668" s="19"/>
      <c r="F668" s="21"/>
      <c r="G668" s="21"/>
      <c r="H668" s="22"/>
    </row>
    <row r="669" spans="1:8" x14ac:dyDescent="0.25">
      <c r="A669" s="18" t="str">
        <f t="shared" si="11"/>
        <v/>
      </c>
      <c r="B669" s="24"/>
      <c r="C669" s="20"/>
      <c r="D669" s="19"/>
      <c r="E669" s="19"/>
      <c r="F669" s="21"/>
      <c r="G669" s="21"/>
      <c r="H669" s="22"/>
    </row>
    <row r="670" spans="1:8" x14ac:dyDescent="0.25">
      <c r="A670" s="18" t="str">
        <f t="shared" si="11"/>
        <v/>
      </c>
      <c r="B670" s="24"/>
      <c r="C670" s="20"/>
      <c r="D670" s="19"/>
      <c r="E670" s="19"/>
      <c r="F670" s="21"/>
      <c r="G670" s="21"/>
      <c r="H670" s="22"/>
    </row>
    <row r="671" spans="1:8" x14ac:dyDescent="0.25">
      <c r="A671" s="18" t="str">
        <f t="shared" si="11"/>
        <v/>
      </c>
      <c r="B671" s="24"/>
      <c r="C671" s="20"/>
      <c r="D671" s="19"/>
      <c r="E671" s="19"/>
      <c r="F671" s="21"/>
      <c r="G671" s="21"/>
      <c r="H671" s="22"/>
    </row>
    <row r="672" spans="1:8" x14ac:dyDescent="0.25">
      <c r="A672" s="18" t="str">
        <f t="shared" si="11"/>
        <v/>
      </c>
      <c r="B672" s="24"/>
      <c r="C672" s="20"/>
      <c r="D672" s="19"/>
      <c r="E672" s="19"/>
      <c r="F672" s="21"/>
      <c r="G672" s="21"/>
      <c r="H672" s="22"/>
    </row>
    <row r="673" spans="1:8" x14ac:dyDescent="0.25">
      <c r="A673" s="18" t="str">
        <f t="shared" si="11"/>
        <v/>
      </c>
      <c r="B673" s="24"/>
      <c r="C673" s="20"/>
      <c r="D673" s="19"/>
      <c r="E673" s="19"/>
      <c r="F673" s="21"/>
      <c r="G673" s="21"/>
      <c r="H673" s="22"/>
    </row>
    <row r="674" spans="1:8" x14ac:dyDescent="0.25">
      <c r="A674" s="18" t="str">
        <f t="shared" si="11"/>
        <v/>
      </c>
      <c r="B674" s="24"/>
      <c r="C674" s="20"/>
      <c r="D674" s="19"/>
      <c r="E674" s="19"/>
      <c r="F674" s="21"/>
      <c r="G674" s="21"/>
      <c r="H674" s="22"/>
    </row>
    <row r="675" spans="1:8" x14ac:dyDescent="0.25">
      <c r="A675" s="18" t="str">
        <f t="shared" si="11"/>
        <v/>
      </c>
      <c r="B675" s="24"/>
      <c r="C675" s="20"/>
      <c r="D675" s="19"/>
      <c r="E675" s="19"/>
      <c r="F675" s="21"/>
      <c r="G675" s="21"/>
      <c r="H675" s="22"/>
    </row>
    <row r="676" spans="1:8" x14ac:dyDescent="0.25">
      <c r="A676" s="18" t="str">
        <f t="shared" si="11"/>
        <v/>
      </c>
      <c r="B676" s="24"/>
      <c r="C676" s="20"/>
      <c r="D676" s="19"/>
      <c r="E676" s="19"/>
      <c r="F676" s="21"/>
      <c r="G676" s="21"/>
      <c r="H676" s="22"/>
    </row>
    <row r="677" spans="1:8" x14ac:dyDescent="0.25">
      <c r="A677" s="18" t="str">
        <f t="shared" si="11"/>
        <v/>
      </c>
      <c r="B677" s="24"/>
      <c r="C677" s="20"/>
      <c r="D677" s="19"/>
      <c r="E677" s="19"/>
      <c r="F677" s="21"/>
      <c r="G677" s="21"/>
      <c r="H677" s="22"/>
    </row>
    <row r="678" spans="1:8" x14ac:dyDescent="0.25">
      <c r="A678" s="18" t="str">
        <f t="shared" si="11"/>
        <v/>
      </c>
      <c r="B678" s="24"/>
      <c r="C678" s="20"/>
      <c r="D678" s="19"/>
      <c r="E678" s="19"/>
      <c r="F678" s="21"/>
      <c r="G678" s="21"/>
      <c r="H678" s="22"/>
    </row>
    <row r="679" spans="1:8" x14ac:dyDescent="0.25">
      <c r="A679" s="18" t="str">
        <f t="shared" si="11"/>
        <v/>
      </c>
      <c r="B679" s="24"/>
      <c r="C679" s="20"/>
      <c r="D679" s="19"/>
      <c r="E679" s="19"/>
      <c r="F679" s="21"/>
      <c r="G679" s="21"/>
      <c r="H679" s="22"/>
    </row>
    <row r="680" spans="1:8" x14ac:dyDescent="0.25">
      <c r="A680" s="18" t="str">
        <f t="shared" si="11"/>
        <v/>
      </c>
      <c r="B680" s="24"/>
      <c r="C680" s="20"/>
      <c r="D680" s="19"/>
      <c r="E680" s="19"/>
      <c r="F680" s="21"/>
      <c r="G680" s="21"/>
      <c r="H680" s="22"/>
    </row>
    <row r="681" spans="1:8" x14ac:dyDescent="0.25">
      <c r="A681" s="18" t="str">
        <f t="shared" si="11"/>
        <v/>
      </c>
      <c r="B681" s="24"/>
      <c r="C681" s="20"/>
      <c r="D681" s="19"/>
      <c r="E681" s="19"/>
      <c r="F681" s="21"/>
      <c r="G681" s="21"/>
      <c r="H681" s="22"/>
    </row>
    <row r="682" spans="1:8" x14ac:dyDescent="0.25">
      <c r="A682" s="18" t="str">
        <f t="shared" si="11"/>
        <v/>
      </c>
      <c r="B682" s="24"/>
      <c r="C682" s="20"/>
      <c r="D682" s="19"/>
      <c r="E682" s="19"/>
      <c r="F682" s="21"/>
      <c r="G682" s="21"/>
      <c r="H682" s="22"/>
    </row>
    <row r="683" spans="1:8" x14ac:dyDescent="0.25">
      <c r="A683" s="18" t="str">
        <f t="shared" si="11"/>
        <v/>
      </c>
      <c r="B683" s="24"/>
      <c r="C683" s="20"/>
      <c r="D683" s="19"/>
      <c r="E683" s="19"/>
      <c r="F683" s="21"/>
      <c r="G683" s="21"/>
      <c r="H683" s="22"/>
    </row>
    <row r="684" spans="1:8" x14ac:dyDescent="0.25">
      <c r="A684" s="18" t="str">
        <f t="shared" si="11"/>
        <v/>
      </c>
      <c r="B684" s="24"/>
      <c r="C684" s="20"/>
      <c r="D684" s="19"/>
      <c r="E684" s="19"/>
      <c r="F684" s="21"/>
      <c r="G684" s="21"/>
      <c r="H684" s="22"/>
    </row>
    <row r="685" spans="1:8" x14ac:dyDescent="0.25">
      <c r="A685" s="18" t="str">
        <f t="shared" si="11"/>
        <v/>
      </c>
      <c r="B685" s="24"/>
      <c r="C685" s="20"/>
      <c r="D685" s="19"/>
      <c r="E685" s="19"/>
      <c r="F685" s="21"/>
      <c r="G685" s="21"/>
      <c r="H685" s="22"/>
    </row>
    <row r="686" spans="1:8" x14ac:dyDescent="0.25">
      <c r="A686" s="18" t="str">
        <f t="shared" si="11"/>
        <v/>
      </c>
      <c r="B686" s="24"/>
      <c r="C686" s="20"/>
      <c r="D686" s="19"/>
      <c r="E686" s="19"/>
      <c r="F686" s="21"/>
      <c r="G686" s="21"/>
      <c r="H686" s="22"/>
    </row>
    <row r="687" spans="1:8" x14ac:dyDescent="0.25">
      <c r="A687" s="18" t="str">
        <f t="shared" si="11"/>
        <v/>
      </c>
      <c r="B687" s="24"/>
      <c r="C687" s="20"/>
      <c r="D687" s="19"/>
      <c r="E687" s="19"/>
      <c r="F687" s="21"/>
      <c r="G687" s="21"/>
      <c r="H687" s="22"/>
    </row>
    <row r="688" spans="1:8" x14ac:dyDescent="0.25">
      <c r="A688" s="18" t="str">
        <f t="shared" si="11"/>
        <v/>
      </c>
      <c r="B688" s="24"/>
      <c r="C688" s="20"/>
      <c r="D688" s="19"/>
      <c r="E688" s="19"/>
      <c r="F688" s="21"/>
      <c r="G688" s="21"/>
      <c r="H688" s="22"/>
    </row>
    <row r="689" spans="1:8" x14ac:dyDescent="0.25">
      <c r="A689" s="18" t="str">
        <f t="shared" si="11"/>
        <v/>
      </c>
      <c r="B689" s="24"/>
      <c r="C689" s="20"/>
      <c r="D689" s="19"/>
      <c r="E689" s="19"/>
      <c r="F689" s="21"/>
      <c r="G689" s="21"/>
      <c r="H689" s="22"/>
    </row>
    <row r="690" spans="1:8" x14ac:dyDescent="0.25">
      <c r="A690" s="18" t="str">
        <f t="shared" si="11"/>
        <v/>
      </c>
      <c r="B690" s="24"/>
      <c r="C690" s="20"/>
      <c r="D690" s="19"/>
      <c r="E690" s="19"/>
      <c r="F690" s="21"/>
      <c r="G690" s="21"/>
      <c r="H690" s="22"/>
    </row>
    <row r="691" spans="1:8" x14ac:dyDescent="0.25">
      <c r="A691" s="18" t="str">
        <f t="shared" si="11"/>
        <v/>
      </c>
      <c r="B691" s="24"/>
      <c r="C691" s="20"/>
      <c r="D691" s="19"/>
      <c r="E691" s="19"/>
      <c r="F691" s="21"/>
      <c r="G691" s="21"/>
      <c r="H691" s="22"/>
    </row>
    <row r="692" spans="1:8" x14ac:dyDescent="0.25">
      <c r="A692" s="18" t="str">
        <f t="shared" si="11"/>
        <v/>
      </c>
      <c r="B692" s="24"/>
      <c r="C692" s="20"/>
      <c r="D692" s="19"/>
      <c r="E692" s="19"/>
      <c r="F692" s="21"/>
      <c r="G692" s="21"/>
      <c r="H692" s="22"/>
    </row>
    <row r="693" spans="1:8" x14ac:dyDescent="0.25">
      <c r="A693" s="18" t="str">
        <f t="shared" si="11"/>
        <v/>
      </c>
      <c r="B693" s="24"/>
      <c r="C693" s="20"/>
      <c r="D693" s="19"/>
      <c r="E693" s="19"/>
      <c r="F693" s="21"/>
      <c r="G693" s="21"/>
      <c r="H693" s="22"/>
    </row>
    <row r="694" spans="1:8" x14ac:dyDescent="0.25">
      <c r="A694" s="18" t="str">
        <f t="shared" si="11"/>
        <v/>
      </c>
      <c r="B694" s="24"/>
      <c r="C694" s="20"/>
      <c r="D694" s="19"/>
      <c r="E694" s="19"/>
      <c r="F694" s="21"/>
      <c r="G694" s="21"/>
      <c r="H694" s="22"/>
    </row>
    <row r="695" spans="1:8" x14ac:dyDescent="0.25">
      <c r="A695" s="18" t="str">
        <f t="shared" si="11"/>
        <v/>
      </c>
      <c r="B695" s="24"/>
      <c r="C695" s="20"/>
      <c r="D695" s="19"/>
      <c r="E695" s="19"/>
      <c r="F695" s="21"/>
      <c r="G695" s="21"/>
      <c r="H695" s="22"/>
    </row>
    <row r="696" spans="1:8" x14ac:dyDescent="0.25">
      <c r="A696" s="18" t="str">
        <f t="shared" si="11"/>
        <v/>
      </c>
      <c r="B696" s="24"/>
      <c r="C696" s="20"/>
      <c r="D696" s="19"/>
      <c r="E696" s="19"/>
      <c r="F696" s="21"/>
      <c r="G696" s="21"/>
      <c r="H696" s="22"/>
    </row>
    <row r="697" spans="1:8" x14ac:dyDescent="0.25">
      <c r="A697" s="18" t="str">
        <f t="shared" si="11"/>
        <v/>
      </c>
      <c r="B697" s="24"/>
      <c r="C697" s="20"/>
      <c r="D697" s="19"/>
      <c r="E697" s="19"/>
      <c r="F697" s="21"/>
      <c r="G697" s="21"/>
      <c r="H697" s="22"/>
    </row>
    <row r="698" spans="1:8" x14ac:dyDescent="0.25">
      <c r="A698" s="18" t="str">
        <f t="shared" si="11"/>
        <v/>
      </c>
      <c r="B698" s="24"/>
      <c r="C698" s="20"/>
      <c r="D698" s="19"/>
      <c r="E698" s="19"/>
      <c r="F698" s="21"/>
      <c r="G698" s="21"/>
      <c r="H698" s="22"/>
    </row>
    <row r="699" spans="1:8" x14ac:dyDescent="0.25">
      <c r="A699" s="18" t="str">
        <f t="shared" si="11"/>
        <v/>
      </c>
      <c r="B699" s="24"/>
      <c r="C699" s="20"/>
      <c r="D699" s="19"/>
      <c r="E699" s="19"/>
      <c r="F699" s="21"/>
      <c r="G699" s="21"/>
      <c r="H699" s="22"/>
    </row>
    <row r="700" spans="1:8" x14ac:dyDescent="0.25">
      <c r="A700" s="18" t="str">
        <f t="shared" si="11"/>
        <v/>
      </c>
      <c r="B700" s="24"/>
      <c r="C700" s="20"/>
      <c r="D700" s="19"/>
      <c r="E700" s="19"/>
      <c r="F700" s="21"/>
      <c r="G700" s="21"/>
      <c r="H700" s="22"/>
    </row>
    <row r="701" spans="1:8" x14ac:dyDescent="0.25">
      <c r="A701" s="18" t="str">
        <f t="shared" si="11"/>
        <v/>
      </c>
      <c r="B701" s="24"/>
      <c r="C701" s="20"/>
      <c r="D701" s="19"/>
      <c r="E701" s="19"/>
      <c r="F701" s="21"/>
      <c r="G701" s="21"/>
      <c r="H701" s="22"/>
    </row>
    <row r="702" spans="1:8" x14ac:dyDescent="0.25">
      <c r="A702" s="18" t="str">
        <f t="shared" si="11"/>
        <v/>
      </c>
      <c r="B702" s="24"/>
      <c r="C702" s="20"/>
      <c r="D702" s="19"/>
      <c r="E702" s="19"/>
      <c r="F702" s="21"/>
      <c r="G702" s="21"/>
      <c r="H702" s="22"/>
    </row>
    <row r="703" spans="1:8" x14ac:dyDescent="0.25">
      <c r="A703" s="18" t="str">
        <f t="shared" si="11"/>
        <v/>
      </c>
      <c r="B703" s="24"/>
      <c r="C703" s="20"/>
      <c r="D703" s="19"/>
      <c r="E703" s="19"/>
      <c r="F703" s="21"/>
      <c r="G703" s="21"/>
      <c r="H703" s="22"/>
    </row>
    <row r="704" spans="1:8" x14ac:dyDescent="0.25">
      <c r="A704" s="18" t="str">
        <f t="shared" si="11"/>
        <v/>
      </c>
      <c r="B704" s="24"/>
      <c r="C704" s="20"/>
      <c r="D704" s="19"/>
      <c r="E704" s="19"/>
      <c r="F704" s="21"/>
      <c r="G704" s="21"/>
      <c r="H704" s="22"/>
    </row>
    <row r="705" spans="1:8" x14ac:dyDescent="0.25">
      <c r="A705" s="18" t="str">
        <f t="shared" si="11"/>
        <v/>
      </c>
      <c r="B705" s="24"/>
      <c r="C705" s="20"/>
      <c r="D705" s="19"/>
      <c r="E705" s="19"/>
      <c r="F705" s="21"/>
      <c r="G705" s="21"/>
      <c r="H705" s="22"/>
    </row>
    <row r="706" spans="1:8" x14ac:dyDescent="0.25">
      <c r="A706" s="18" t="str">
        <f t="shared" si="11"/>
        <v/>
      </c>
      <c r="B706" s="24"/>
      <c r="C706" s="20"/>
      <c r="D706" s="19"/>
      <c r="E706" s="19"/>
      <c r="F706" s="21"/>
      <c r="G706" s="21"/>
      <c r="H706" s="22"/>
    </row>
    <row r="707" spans="1:8" x14ac:dyDescent="0.25">
      <c r="A707" s="18" t="str">
        <f t="shared" si="11"/>
        <v/>
      </c>
      <c r="B707" s="24"/>
      <c r="C707" s="20"/>
      <c r="D707" s="19"/>
      <c r="E707" s="19"/>
      <c r="F707" s="21"/>
      <c r="G707" s="21"/>
      <c r="H707" s="22"/>
    </row>
    <row r="708" spans="1:8" x14ac:dyDescent="0.25">
      <c r="A708" s="18" t="str">
        <f t="shared" si="11"/>
        <v/>
      </c>
      <c r="B708" s="24"/>
      <c r="C708" s="20"/>
      <c r="D708" s="19"/>
      <c r="E708" s="19"/>
      <c r="F708" s="21"/>
      <c r="G708" s="21"/>
      <c r="H708" s="22"/>
    </row>
    <row r="709" spans="1:8" x14ac:dyDescent="0.25">
      <c r="A709" s="18" t="str">
        <f t="shared" si="11"/>
        <v/>
      </c>
      <c r="B709" s="24"/>
      <c r="C709" s="20"/>
      <c r="D709" s="19"/>
      <c r="E709" s="19"/>
      <c r="F709" s="21"/>
      <c r="G709" s="21"/>
      <c r="H709" s="22"/>
    </row>
    <row r="710" spans="1:8" x14ac:dyDescent="0.25">
      <c r="A710" s="18" t="str">
        <f t="shared" si="11"/>
        <v/>
      </c>
      <c r="B710" s="24"/>
      <c r="C710" s="20"/>
      <c r="D710" s="19"/>
      <c r="E710" s="19"/>
      <c r="F710" s="21"/>
      <c r="G710" s="21"/>
      <c r="H710" s="22"/>
    </row>
    <row r="711" spans="1:8" x14ac:dyDescent="0.25">
      <c r="A711" s="18" t="str">
        <f t="shared" si="11"/>
        <v/>
      </c>
      <c r="B711" s="24"/>
      <c r="C711" s="20"/>
      <c r="D711" s="19"/>
      <c r="E711" s="19"/>
      <c r="F711" s="21"/>
      <c r="G711" s="21"/>
      <c r="H711" s="22"/>
    </row>
    <row r="712" spans="1:8" x14ac:dyDescent="0.25">
      <c r="A712" s="18" t="str">
        <f t="shared" si="11"/>
        <v/>
      </c>
      <c r="B712" s="24"/>
      <c r="C712" s="20"/>
      <c r="D712" s="19"/>
      <c r="E712" s="19"/>
      <c r="F712" s="21"/>
      <c r="G712" s="21"/>
      <c r="H712" s="22"/>
    </row>
    <row r="713" spans="1:8" x14ac:dyDescent="0.25">
      <c r="A713" s="18" t="str">
        <f t="shared" si="11"/>
        <v/>
      </c>
      <c r="B713" s="24"/>
      <c r="C713" s="20"/>
      <c r="D713" s="19"/>
      <c r="E713" s="19"/>
      <c r="F713" s="21"/>
      <c r="G713" s="21"/>
      <c r="H713" s="22"/>
    </row>
    <row r="714" spans="1:8" x14ac:dyDescent="0.25">
      <c r="A714" s="18" t="str">
        <f t="shared" si="11"/>
        <v/>
      </c>
      <c r="B714" s="24"/>
      <c r="C714" s="20"/>
      <c r="D714" s="19"/>
      <c r="E714" s="19"/>
      <c r="F714" s="21"/>
      <c r="G714" s="21"/>
      <c r="H714" s="22"/>
    </row>
    <row r="715" spans="1:8" x14ac:dyDescent="0.25">
      <c r="A715" s="18" t="str">
        <f t="shared" si="11"/>
        <v/>
      </c>
      <c r="B715" s="24"/>
      <c r="C715" s="20"/>
      <c r="D715" s="19"/>
      <c r="E715" s="19"/>
      <c r="F715" s="21"/>
      <c r="G715" s="21"/>
      <c r="H715" s="22"/>
    </row>
    <row r="716" spans="1:8" x14ac:dyDescent="0.25">
      <c r="A716" s="18" t="str">
        <f t="shared" si="11"/>
        <v/>
      </c>
      <c r="B716" s="24"/>
      <c r="C716" s="20"/>
      <c r="D716" s="19"/>
      <c r="E716" s="19"/>
      <c r="F716" s="21"/>
      <c r="G716" s="21"/>
      <c r="H716" s="22"/>
    </row>
    <row r="717" spans="1:8" x14ac:dyDescent="0.25">
      <c r="A717" s="18" t="str">
        <f t="shared" si="11"/>
        <v/>
      </c>
      <c r="B717" s="24"/>
      <c r="C717" s="20"/>
      <c r="D717" s="19"/>
      <c r="E717" s="19"/>
      <c r="F717" s="21"/>
      <c r="G717" s="21"/>
      <c r="H717" s="22"/>
    </row>
    <row r="718" spans="1:8" x14ac:dyDescent="0.25">
      <c r="A718" s="18" t="str">
        <f t="shared" si="11"/>
        <v/>
      </c>
      <c r="B718" s="24"/>
      <c r="C718" s="20"/>
      <c r="D718" s="19"/>
      <c r="E718" s="19"/>
      <c r="F718" s="21"/>
      <c r="G718" s="21"/>
      <c r="H718" s="22"/>
    </row>
    <row r="719" spans="1:8" x14ac:dyDescent="0.25">
      <c r="A719" s="18" t="str">
        <f t="shared" si="11"/>
        <v/>
      </c>
      <c r="B719" s="24"/>
      <c r="C719" s="20"/>
      <c r="D719" s="19"/>
      <c r="E719" s="19"/>
      <c r="F719" s="21"/>
      <c r="G719" s="21"/>
      <c r="H719" s="22"/>
    </row>
    <row r="720" spans="1:8" x14ac:dyDescent="0.25">
      <c r="A720" s="18" t="str">
        <f t="shared" si="11"/>
        <v/>
      </c>
      <c r="B720" s="24"/>
      <c r="C720" s="20"/>
      <c r="D720" s="19"/>
      <c r="E720" s="19"/>
      <c r="F720" s="21"/>
      <c r="G720" s="21"/>
      <c r="H720" s="22"/>
    </row>
    <row r="721" spans="1:8" x14ac:dyDescent="0.25">
      <c r="A721" s="18" t="str">
        <f t="shared" si="11"/>
        <v/>
      </c>
      <c r="B721" s="24"/>
      <c r="C721" s="20"/>
      <c r="D721" s="19"/>
      <c r="E721" s="19"/>
      <c r="F721" s="21"/>
      <c r="G721" s="21"/>
      <c r="H721" s="22"/>
    </row>
    <row r="722" spans="1:8" x14ac:dyDescent="0.25">
      <c r="A722" s="18" t="str">
        <f t="shared" si="11"/>
        <v/>
      </c>
      <c r="B722" s="24"/>
      <c r="C722" s="20"/>
      <c r="D722" s="19"/>
      <c r="E722" s="19"/>
      <c r="F722" s="21"/>
      <c r="G722" s="21"/>
      <c r="H722" s="22"/>
    </row>
    <row r="723" spans="1:8" x14ac:dyDescent="0.25">
      <c r="A723" s="18" t="str">
        <f t="shared" si="11"/>
        <v/>
      </c>
      <c r="B723" s="24"/>
      <c r="C723" s="20"/>
      <c r="D723" s="19"/>
      <c r="E723" s="19"/>
      <c r="F723" s="21"/>
      <c r="G723" s="21"/>
      <c r="H723" s="22"/>
    </row>
    <row r="724" spans="1:8" x14ac:dyDescent="0.25">
      <c r="A724" s="18" t="str">
        <f t="shared" si="11"/>
        <v/>
      </c>
      <c r="B724" s="24"/>
      <c r="C724" s="20"/>
      <c r="D724" s="19"/>
      <c r="E724" s="19"/>
      <c r="F724" s="21"/>
      <c r="G724" s="21"/>
      <c r="H724" s="22"/>
    </row>
    <row r="725" spans="1:8" x14ac:dyDescent="0.25">
      <c r="A725" s="18" t="str">
        <f t="shared" si="11"/>
        <v/>
      </c>
      <c r="B725" s="24"/>
      <c r="C725" s="20"/>
      <c r="D725" s="19"/>
      <c r="E725" s="19"/>
      <c r="F725" s="21"/>
      <c r="G725" s="21"/>
      <c r="H725" s="22"/>
    </row>
    <row r="726" spans="1:8" x14ac:dyDescent="0.25">
      <c r="A726" s="18" t="str">
        <f t="shared" si="11"/>
        <v/>
      </c>
      <c r="B726" s="24"/>
      <c r="C726" s="20"/>
      <c r="D726" s="19"/>
      <c r="E726" s="19"/>
      <c r="F726" s="21"/>
      <c r="G726" s="21"/>
      <c r="H726" s="22"/>
    </row>
    <row r="727" spans="1:8" x14ac:dyDescent="0.25">
      <c r="A727" s="18" t="str">
        <f t="shared" si="11"/>
        <v/>
      </c>
      <c r="B727" s="24"/>
      <c r="C727" s="20"/>
      <c r="D727" s="19"/>
      <c r="E727" s="19"/>
      <c r="F727" s="21"/>
      <c r="G727" s="21"/>
      <c r="H727" s="22"/>
    </row>
    <row r="728" spans="1:8" x14ac:dyDescent="0.25">
      <c r="A728" s="18" t="str">
        <f t="shared" si="11"/>
        <v/>
      </c>
      <c r="B728" s="24"/>
      <c r="C728" s="20"/>
      <c r="D728" s="19"/>
      <c r="E728" s="19"/>
      <c r="F728" s="21"/>
      <c r="G728" s="21"/>
      <c r="H728" s="22"/>
    </row>
    <row r="729" spans="1:8" x14ac:dyDescent="0.25">
      <c r="A729" s="18" t="str">
        <f t="shared" si="11"/>
        <v/>
      </c>
      <c r="B729" s="24"/>
      <c r="C729" s="20"/>
      <c r="D729" s="19"/>
      <c r="E729" s="19"/>
      <c r="F729" s="21"/>
      <c r="G729" s="21"/>
      <c r="H729" s="22"/>
    </row>
    <row r="730" spans="1:8" x14ac:dyDescent="0.25">
      <c r="A730" s="18" t="str">
        <f t="shared" si="11"/>
        <v/>
      </c>
      <c r="B730" s="24"/>
      <c r="C730" s="20"/>
      <c r="D730" s="19"/>
      <c r="E730" s="19"/>
      <c r="F730" s="21"/>
      <c r="G730" s="21"/>
      <c r="H730" s="22"/>
    </row>
    <row r="731" spans="1:8" x14ac:dyDescent="0.25">
      <c r="A731" s="18" t="str">
        <f t="shared" si="11"/>
        <v/>
      </c>
      <c r="B731" s="24"/>
      <c r="C731" s="20"/>
      <c r="D731" s="19"/>
      <c r="E731" s="19"/>
      <c r="F731" s="21"/>
      <c r="G731" s="21"/>
      <c r="H731" s="22"/>
    </row>
    <row r="732" spans="1:8" x14ac:dyDescent="0.25">
      <c r="A732" s="18" t="str">
        <f t="shared" ref="A732:A795" si="12">IF(AND(A731&lt;&gt;0,A731=0),"↑",IF(B731&lt;&gt;0,A731+1,""))</f>
        <v/>
      </c>
      <c r="B732" s="24"/>
      <c r="C732" s="20"/>
      <c r="D732" s="19"/>
      <c r="E732" s="19"/>
      <c r="F732" s="21"/>
      <c r="G732" s="21"/>
      <c r="H732" s="22"/>
    </row>
    <row r="733" spans="1:8" x14ac:dyDescent="0.25">
      <c r="A733" s="18" t="str">
        <f t="shared" si="12"/>
        <v/>
      </c>
      <c r="B733" s="24"/>
      <c r="C733" s="20"/>
      <c r="D733" s="19"/>
      <c r="E733" s="19"/>
      <c r="F733" s="21"/>
      <c r="G733" s="21"/>
      <c r="H733" s="22"/>
    </row>
    <row r="734" spans="1:8" x14ac:dyDescent="0.25">
      <c r="A734" s="18" t="str">
        <f t="shared" si="12"/>
        <v/>
      </c>
      <c r="B734" s="24"/>
      <c r="C734" s="20"/>
      <c r="D734" s="19"/>
      <c r="E734" s="19"/>
      <c r="F734" s="21"/>
      <c r="G734" s="21"/>
      <c r="H734" s="22"/>
    </row>
    <row r="735" spans="1:8" x14ac:dyDescent="0.25">
      <c r="A735" s="18" t="str">
        <f t="shared" si="12"/>
        <v/>
      </c>
      <c r="B735" s="24"/>
      <c r="C735" s="20"/>
      <c r="D735" s="19"/>
      <c r="E735" s="19"/>
      <c r="F735" s="21"/>
      <c r="G735" s="21"/>
      <c r="H735" s="22"/>
    </row>
    <row r="736" spans="1:8" x14ac:dyDescent="0.25">
      <c r="A736" s="18" t="str">
        <f t="shared" si="12"/>
        <v/>
      </c>
      <c r="B736" s="24"/>
      <c r="C736" s="20"/>
      <c r="D736" s="19"/>
      <c r="E736" s="19"/>
      <c r="F736" s="21"/>
      <c r="G736" s="21"/>
      <c r="H736" s="22"/>
    </row>
    <row r="737" spans="1:8" x14ac:dyDescent="0.25">
      <c r="A737" s="18" t="str">
        <f t="shared" si="12"/>
        <v/>
      </c>
      <c r="B737" s="24"/>
      <c r="C737" s="20"/>
      <c r="D737" s="19"/>
      <c r="E737" s="19"/>
      <c r="F737" s="21"/>
      <c r="G737" s="21"/>
      <c r="H737" s="22"/>
    </row>
    <row r="738" spans="1:8" x14ac:dyDescent="0.25">
      <c r="A738" s="18" t="str">
        <f t="shared" si="12"/>
        <v/>
      </c>
      <c r="B738" s="24"/>
      <c r="C738" s="20"/>
      <c r="D738" s="19"/>
      <c r="E738" s="19"/>
      <c r="F738" s="21"/>
      <c r="G738" s="21"/>
      <c r="H738" s="22"/>
    </row>
    <row r="739" spans="1:8" x14ac:dyDescent="0.25">
      <c r="A739" s="18" t="str">
        <f t="shared" si="12"/>
        <v/>
      </c>
      <c r="B739" s="24"/>
      <c r="C739" s="20"/>
      <c r="D739" s="19"/>
      <c r="E739" s="19"/>
      <c r="F739" s="21"/>
      <c r="G739" s="21"/>
      <c r="H739" s="22"/>
    </row>
    <row r="740" spans="1:8" x14ac:dyDescent="0.25">
      <c r="A740" s="18" t="str">
        <f t="shared" si="12"/>
        <v/>
      </c>
      <c r="B740" s="24"/>
      <c r="C740" s="20"/>
      <c r="D740" s="19"/>
      <c r="E740" s="19"/>
      <c r="F740" s="21"/>
      <c r="G740" s="21"/>
      <c r="H740" s="22"/>
    </row>
    <row r="741" spans="1:8" x14ac:dyDescent="0.25">
      <c r="A741" s="18" t="str">
        <f t="shared" si="12"/>
        <v/>
      </c>
      <c r="B741" s="24"/>
      <c r="C741" s="20"/>
      <c r="D741" s="19"/>
      <c r="E741" s="19"/>
      <c r="F741" s="21"/>
      <c r="G741" s="21"/>
      <c r="H741" s="22"/>
    </row>
    <row r="742" spans="1:8" x14ac:dyDescent="0.25">
      <c r="A742" s="18" t="str">
        <f t="shared" si="12"/>
        <v/>
      </c>
      <c r="B742" s="24"/>
      <c r="C742" s="20"/>
      <c r="D742" s="19"/>
      <c r="E742" s="19"/>
      <c r="F742" s="21"/>
      <c r="G742" s="21"/>
      <c r="H742" s="22"/>
    </row>
    <row r="743" spans="1:8" x14ac:dyDescent="0.25">
      <c r="A743" s="18" t="str">
        <f t="shared" si="12"/>
        <v/>
      </c>
      <c r="B743" s="24"/>
      <c r="C743" s="20"/>
      <c r="D743" s="19"/>
      <c r="E743" s="19"/>
      <c r="F743" s="21"/>
      <c r="G743" s="21"/>
      <c r="H743" s="22"/>
    </row>
    <row r="744" spans="1:8" x14ac:dyDescent="0.25">
      <c r="A744" s="18" t="str">
        <f t="shared" si="12"/>
        <v/>
      </c>
      <c r="B744" s="24"/>
      <c r="C744" s="20"/>
      <c r="D744" s="19"/>
      <c r="E744" s="19"/>
      <c r="F744" s="21"/>
      <c r="G744" s="21"/>
      <c r="H744" s="22"/>
    </row>
    <row r="745" spans="1:8" x14ac:dyDescent="0.25">
      <c r="A745" s="18" t="str">
        <f t="shared" si="12"/>
        <v/>
      </c>
      <c r="B745" s="24"/>
      <c r="C745" s="20"/>
      <c r="D745" s="19"/>
      <c r="E745" s="19"/>
      <c r="F745" s="21"/>
      <c r="G745" s="21"/>
      <c r="H745" s="22"/>
    </row>
    <row r="746" spans="1:8" x14ac:dyDescent="0.25">
      <c r="A746" s="18" t="str">
        <f t="shared" si="12"/>
        <v/>
      </c>
      <c r="B746" s="24"/>
      <c r="C746" s="20"/>
      <c r="D746" s="19"/>
      <c r="E746" s="19"/>
      <c r="F746" s="21"/>
      <c r="G746" s="21"/>
      <c r="H746" s="22"/>
    </row>
    <row r="747" spans="1:8" x14ac:dyDescent="0.25">
      <c r="A747" s="18" t="str">
        <f t="shared" si="12"/>
        <v/>
      </c>
      <c r="B747" s="24"/>
      <c r="C747" s="20"/>
      <c r="D747" s="19"/>
      <c r="E747" s="19"/>
      <c r="F747" s="21"/>
      <c r="G747" s="21"/>
      <c r="H747" s="22"/>
    </row>
    <row r="748" spans="1:8" x14ac:dyDescent="0.25">
      <c r="A748" s="18" t="str">
        <f t="shared" si="12"/>
        <v/>
      </c>
      <c r="B748" s="24"/>
      <c r="C748" s="20"/>
      <c r="D748" s="19"/>
      <c r="E748" s="19"/>
      <c r="F748" s="21"/>
      <c r="G748" s="21"/>
      <c r="H748" s="22"/>
    </row>
    <row r="749" spans="1:8" x14ac:dyDescent="0.25">
      <c r="A749" s="18" t="str">
        <f t="shared" si="12"/>
        <v/>
      </c>
      <c r="B749" s="24"/>
      <c r="C749" s="20"/>
      <c r="D749" s="19"/>
      <c r="E749" s="19"/>
      <c r="F749" s="21"/>
      <c r="G749" s="21"/>
      <c r="H749" s="22"/>
    </row>
    <row r="750" spans="1:8" x14ac:dyDescent="0.25">
      <c r="A750" s="18" t="str">
        <f t="shared" si="12"/>
        <v/>
      </c>
      <c r="B750" s="24"/>
      <c r="C750" s="20"/>
      <c r="D750" s="19"/>
      <c r="E750" s="19"/>
      <c r="F750" s="21"/>
      <c r="G750" s="21"/>
      <c r="H750" s="22"/>
    </row>
    <row r="751" spans="1:8" x14ac:dyDescent="0.25">
      <c r="A751" s="18" t="str">
        <f t="shared" si="12"/>
        <v/>
      </c>
      <c r="B751" s="24"/>
      <c r="C751" s="20"/>
      <c r="D751" s="19"/>
      <c r="E751" s="19"/>
      <c r="F751" s="21"/>
      <c r="G751" s="21"/>
      <c r="H751" s="22"/>
    </row>
    <row r="752" spans="1:8" x14ac:dyDescent="0.25">
      <c r="A752" s="18" t="str">
        <f t="shared" si="12"/>
        <v/>
      </c>
      <c r="B752" s="24"/>
      <c r="C752" s="20"/>
      <c r="D752" s="19"/>
      <c r="E752" s="19"/>
      <c r="F752" s="21"/>
      <c r="G752" s="21"/>
      <c r="H752" s="22"/>
    </row>
    <row r="753" spans="1:8" x14ac:dyDescent="0.25">
      <c r="A753" s="18" t="str">
        <f t="shared" si="12"/>
        <v/>
      </c>
      <c r="B753" s="24"/>
      <c r="C753" s="20"/>
      <c r="D753" s="19"/>
      <c r="E753" s="19"/>
      <c r="F753" s="21"/>
      <c r="G753" s="21"/>
      <c r="H753" s="22"/>
    </row>
    <row r="754" spans="1:8" x14ac:dyDescent="0.25">
      <c r="A754" s="18" t="str">
        <f t="shared" si="12"/>
        <v/>
      </c>
      <c r="B754" s="24"/>
      <c r="C754" s="20"/>
      <c r="D754" s="19"/>
      <c r="E754" s="19"/>
      <c r="F754" s="21"/>
      <c r="G754" s="21"/>
      <c r="H754" s="22"/>
    </row>
    <row r="755" spans="1:8" x14ac:dyDescent="0.25">
      <c r="A755" s="18" t="str">
        <f t="shared" si="12"/>
        <v/>
      </c>
      <c r="B755" s="24"/>
      <c r="C755" s="20"/>
      <c r="D755" s="19"/>
      <c r="E755" s="19"/>
      <c r="F755" s="21"/>
      <c r="G755" s="21"/>
      <c r="H755" s="22"/>
    </row>
    <row r="756" spans="1:8" x14ac:dyDescent="0.25">
      <c r="A756" s="18" t="str">
        <f t="shared" si="12"/>
        <v/>
      </c>
      <c r="B756" s="24"/>
      <c r="C756" s="20"/>
      <c r="D756" s="19"/>
      <c r="E756" s="19"/>
      <c r="F756" s="21"/>
      <c r="G756" s="21"/>
      <c r="H756" s="22"/>
    </row>
    <row r="757" spans="1:8" x14ac:dyDescent="0.25">
      <c r="A757" s="18" t="str">
        <f t="shared" si="12"/>
        <v/>
      </c>
      <c r="B757" s="24"/>
      <c r="C757" s="20"/>
      <c r="D757" s="19"/>
      <c r="E757" s="19"/>
      <c r="F757" s="21"/>
      <c r="G757" s="21"/>
      <c r="H757" s="22"/>
    </row>
    <row r="758" spans="1:8" x14ac:dyDescent="0.25">
      <c r="A758" s="18" t="str">
        <f t="shared" si="12"/>
        <v/>
      </c>
      <c r="B758" s="24"/>
      <c r="C758" s="20"/>
      <c r="D758" s="19"/>
      <c r="E758" s="19"/>
      <c r="F758" s="21"/>
      <c r="G758" s="21"/>
      <c r="H758" s="22"/>
    </row>
    <row r="759" spans="1:8" x14ac:dyDescent="0.25">
      <c r="A759" s="18" t="str">
        <f t="shared" si="12"/>
        <v/>
      </c>
      <c r="B759" s="24"/>
      <c r="C759" s="20"/>
      <c r="D759" s="19"/>
      <c r="E759" s="19"/>
      <c r="F759" s="21"/>
      <c r="G759" s="21"/>
      <c r="H759" s="22"/>
    </row>
    <row r="760" spans="1:8" x14ac:dyDescent="0.25">
      <c r="A760" s="18" t="str">
        <f t="shared" si="12"/>
        <v/>
      </c>
      <c r="B760" s="24"/>
      <c r="C760" s="20"/>
      <c r="D760" s="19"/>
      <c r="E760" s="19"/>
      <c r="F760" s="21"/>
      <c r="G760" s="21"/>
      <c r="H760" s="22"/>
    </row>
    <row r="761" spans="1:8" x14ac:dyDescent="0.25">
      <c r="A761" s="18" t="str">
        <f t="shared" si="12"/>
        <v/>
      </c>
      <c r="B761" s="24"/>
      <c r="C761" s="20"/>
      <c r="D761" s="19"/>
      <c r="E761" s="19"/>
      <c r="F761" s="21"/>
      <c r="G761" s="21"/>
      <c r="H761" s="22"/>
    </row>
    <row r="762" spans="1:8" x14ac:dyDescent="0.25">
      <c r="A762" s="18" t="str">
        <f t="shared" si="12"/>
        <v/>
      </c>
      <c r="B762" s="24"/>
      <c r="C762" s="20"/>
      <c r="D762" s="19"/>
      <c r="E762" s="19"/>
      <c r="F762" s="21"/>
      <c r="G762" s="21"/>
      <c r="H762" s="22"/>
    </row>
    <row r="763" spans="1:8" x14ac:dyDescent="0.25">
      <c r="A763" s="18" t="str">
        <f t="shared" si="12"/>
        <v/>
      </c>
      <c r="B763" s="24"/>
      <c r="C763" s="20"/>
      <c r="D763" s="19"/>
      <c r="E763" s="19"/>
      <c r="F763" s="21"/>
      <c r="G763" s="21"/>
      <c r="H763" s="22"/>
    </row>
    <row r="764" spans="1:8" x14ac:dyDescent="0.25">
      <c r="A764" s="18" t="str">
        <f t="shared" si="12"/>
        <v/>
      </c>
      <c r="B764" s="24"/>
      <c r="C764" s="20"/>
      <c r="D764" s="19"/>
      <c r="E764" s="19"/>
      <c r="F764" s="21"/>
      <c r="G764" s="21"/>
      <c r="H764" s="22"/>
    </row>
    <row r="765" spans="1:8" x14ac:dyDescent="0.25">
      <c r="A765" s="18" t="str">
        <f t="shared" si="12"/>
        <v/>
      </c>
      <c r="B765" s="24"/>
      <c r="C765" s="20"/>
      <c r="D765" s="19"/>
      <c r="E765" s="19"/>
      <c r="F765" s="21"/>
      <c r="G765" s="21"/>
      <c r="H765" s="22"/>
    </row>
    <row r="766" spans="1:8" x14ac:dyDescent="0.25">
      <c r="A766" s="18" t="str">
        <f t="shared" si="12"/>
        <v/>
      </c>
      <c r="B766" s="24"/>
      <c r="C766" s="20"/>
      <c r="D766" s="19"/>
      <c r="E766" s="19"/>
      <c r="F766" s="21"/>
      <c r="G766" s="21"/>
      <c r="H766" s="22"/>
    </row>
    <row r="767" spans="1:8" x14ac:dyDescent="0.25">
      <c r="A767" s="18" t="str">
        <f t="shared" si="12"/>
        <v/>
      </c>
      <c r="B767" s="24"/>
      <c r="C767" s="20"/>
      <c r="D767" s="19"/>
      <c r="E767" s="19"/>
      <c r="F767" s="21"/>
      <c r="G767" s="21"/>
      <c r="H767" s="22"/>
    </row>
    <row r="768" spans="1:8" x14ac:dyDescent="0.25">
      <c r="A768" s="18" t="str">
        <f t="shared" si="12"/>
        <v/>
      </c>
      <c r="B768" s="24"/>
      <c r="C768" s="20"/>
      <c r="D768" s="19"/>
      <c r="E768" s="19"/>
      <c r="F768" s="21"/>
      <c r="G768" s="21"/>
      <c r="H768" s="22"/>
    </row>
    <row r="769" spans="1:8" x14ac:dyDescent="0.25">
      <c r="A769" s="18" t="str">
        <f t="shared" si="12"/>
        <v/>
      </c>
      <c r="B769" s="24"/>
      <c r="C769" s="20"/>
      <c r="D769" s="19"/>
      <c r="E769" s="19"/>
      <c r="F769" s="21"/>
      <c r="G769" s="21"/>
      <c r="H769" s="22"/>
    </row>
    <row r="770" spans="1:8" x14ac:dyDescent="0.25">
      <c r="A770" s="18" t="str">
        <f t="shared" si="12"/>
        <v/>
      </c>
      <c r="B770" s="24"/>
      <c r="C770" s="20"/>
      <c r="D770" s="19"/>
      <c r="E770" s="19"/>
      <c r="F770" s="21"/>
      <c r="G770" s="21"/>
      <c r="H770" s="22"/>
    </row>
    <row r="771" spans="1:8" x14ac:dyDescent="0.25">
      <c r="A771" s="18" t="str">
        <f t="shared" si="12"/>
        <v/>
      </c>
      <c r="B771" s="24"/>
      <c r="C771" s="20"/>
      <c r="D771" s="19"/>
      <c r="E771" s="19"/>
      <c r="F771" s="21"/>
      <c r="G771" s="21"/>
      <c r="H771" s="22"/>
    </row>
    <row r="772" spans="1:8" x14ac:dyDescent="0.25">
      <c r="A772" s="18" t="str">
        <f t="shared" si="12"/>
        <v/>
      </c>
      <c r="B772" s="24"/>
      <c r="C772" s="20"/>
      <c r="D772" s="19"/>
      <c r="E772" s="19"/>
      <c r="F772" s="21"/>
      <c r="G772" s="21"/>
      <c r="H772" s="22"/>
    </row>
    <row r="773" spans="1:8" x14ac:dyDescent="0.25">
      <c r="A773" s="18" t="str">
        <f t="shared" si="12"/>
        <v/>
      </c>
      <c r="B773" s="24"/>
      <c r="C773" s="20"/>
      <c r="D773" s="19"/>
      <c r="E773" s="19"/>
      <c r="F773" s="21"/>
      <c r="G773" s="21"/>
      <c r="H773" s="22"/>
    </row>
    <row r="774" spans="1:8" x14ac:dyDescent="0.25">
      <c r="A774" s="18" t="str">
        <f t="shared" si="12"/>
        <v/>
      </c>
      <c r="B774" s="24"/>
      <c r="C774" s="20"/>
      <c r="D774" s="19"/>
      <c r="E774" s="19"/>
      <c r="F774" s="21"/>
      <c r="G774" s="21"/>
      <c r="H774" s="22"/>
    </row>
    <row r="775" spans="1:8" x14ac:dyDescent="0.25">
      <c r="A775" s="18" t="str">
        <f t="shared" si="12"/>
        <v/>
      </c>
      <c r="B775" s="24"/>
      <c r="C775" s="20"/>
      <c r="D775" s="19"/>
      <c r="E775" s="19"/>
      <c r="F775" s="21"/>
      <c r="G775" s="21"/>
      <c r="H775" s="22"/>
    </row>
    <row r="776" spans="1:8" x14ac:dyDescent="0.25">
      <c r="A776" s="18" t="str">
        <f t="shared" si="12"/>
        <v/>
      </c>
      <c r="B776" s="24"/>
      <c r="C776" s="20"/>
      <c r="D776" s="19"/>
      <c r="E776" s="19"/>
      <c r="F776" s="21"/>
      <c r="G776" s="21"/>
      <c r="H776" s="22"/>
    </row>
    <row r="777" spans="1:8" x14ac:dyDescent="0.25">
      <c r="A777" s="18" t="str">
        <f t="shared" si="12"/>
        <v/>
      </c>
      <c r="B777" s="24"/>
      <c r="C777" s="20"/>
      <c r="D777" s="19"/>
      <c r="E777" s="19"/>
      <c r="F777" s="21"/>
      <c r="G777" s="21"/>
      <c r="H777" s="22"/>
    </row>
    <row r="778" spans="1:8" x14ac:dyDescent="0.25">
      <c r="A778" s="18" t="str">
        <f t="shared" si="12"/>
        <v/>
      </c>
      <c r="B778" s="24"/>
      <c r="C778" s="20"/>
      <c r="D778" s="19"/>
      <c r="E778" s="19"/>
      <c r="F778" s="21"/>
      <c r="G778" s="21"/>
      <c r="H778" s="22"/>
    </row>
    <row r="779" spans="1:8" x14ac:dyDescent="0.25">
      <c r="A779" s="18" t="str">
        <f t="shared" si="12"/>
        <v/>
      </c>
      <c r="B779" s="24"/>
      <c r="C779" s="20"/>
      <c r="D779" s="19"/>
      <c r="E779" s="19"/>
      <c r="F779" s="21"/>
      <c r="G779" s="21"/>
      <c r="H779" s="22"/>
    </row>
    <row r="780" spans="1:8" x14ac:dyDescent="0.25">
      <c r="A780" s="18" t="str">
        <f t="shared" si="12"/>
        <v/>
      </c>
      <c r="B780" s="24"/>
      <c r="C780" s="20"/>
      <c r="D780" s="19"/>
      <c r="E780" s="19"/>
      <c r="F780" s="21"/>
      <c r="G780" s="21"/>
      <c r="H780" s="22"/>
    </row>
    <row r="781" spans="1:8" x14ac:dyDescent="0.25">
      <c r="A781" s="18" t="str">
        <f t="shared" si="12"/>
        <v/>
      </c>
      <c r="B781" s="24"/>
      <c r="C781" s="20"/>
      <c r="D781" s="19"/>
      <c r="E781" s="19"/>
      <c r="F781" s="21"/>
      <c r="G781" s="21"/>
      <c r="H781" s="22"/>
    </row>
    <row r="782" spans="1:8" x14ac:dyDescent="0.25">
      <c r="A782" s="18" t="str">
        <f t="shared" si="12"/>
        <v/>
      </c>
      <c r="B782" s="24"/>
      <c r="C782" s="20"/>
      <c r="D782" s="19"/>
      <c r="E782" s="19"/>
      <c r="F782" s="21"/>
      <c r="G782" s="21"/>
      <c r="H782" s="22"/>
    </row>
    <row r="783" spans="1:8" x14ac:dyDescent="0.25">
      <c r="A783" s="18" t="str">
        <f t="shared" si="12"/>
        <v/>
      </c>
      <c r="B783" s="24"/>
      <c r="C783" s="20"/>
      <c r="D783" s="19"/>
      <c r="E783" s="19"/>
      <c r="F783" s="21"/>
      <c r="G783" s="21"/>
      <c r="H783" s="22"/>
    </row>
    <row r="784" spans="1:8" x14ac:dyDescent="0.25">
      <c r="A784" s="18" t="str">
        <f t="shared" si="12"/>
        <v/>
      </c>
      <c r="B784" s="24"/>
      <c r="C784" s="20"/>
      <c r="D784" s="19"/>
      <c r="E784" s="19"/>
      <c r="F784" s="21"/>
      <c r="G784" s="21"/>
      <c r="H784" s="22"/>
    </row>
    <row r="785" spans="1:8" x14ac:dyDescent="0.25">
      <c r="A785" s="18" t="str">
        <f t="shared" si="12"/>
        <v/>
      </c>
      <c r="B785" s="24"/>
      <c r="C785" s="20"/>
      <c r="D785" s="19"/>
      <c r="E785" s="19"/>
      <c r="F785" s="21"/>
      <c r="G785" s="21"/>
      <c r="H785" s="22"/>
    </row>
    <row r="786" spans="1:8" x14ac:dyDescent="0.25">
      <c r="A786" s="18" t="str">
        <f t="shared" si="12"/>
        <v/>
      </c>
      <c r="B786" s="24"/>
      <c r="C786" s="20"/>
      <c r="D786" s="19"/>
      <c r="E786" s="19"/>
      <c r="F786" s="21"/>
      <c r="G786" s="21"/>
      <c r="H786" s="22"/>
    </row>
    <row r="787" spans="1:8" x14ac:dyDescent="0.25">
      <c r="A787" s="18" t="str">
        <f t="shared" si="12"/>
        <v/>
      </c>
      <c r="B787" s="24"/>
      <c r="C787" s="20"/>
      <c r="D787" s="19"/>
      <c r="E787" s="19"/>
      <c r="F787" s="21"/>
      <c r="G787" s="21"/>
      <c r="H787" s="22"/>
    </row>
    <row r="788" spans="1:8" x14ac:dyDescent="0.25">
      <c r="A788" s="18" t="str">
        <f t="shared" si="12"/>
        <v/>
      </c>
      <c r="B788" s="24"/>
      <c r="C788" s="20"/>
      <c r="D788" s="19"/>
      <c r="E788" s="19"/>
      <c r="F788" s="21"/>
      <c r="G788" s="21"/>
      <c r="H788" s="22"/>
    </row>
    <row r="789" spans="1:8" x14ac:dyDescent="0.25">
      <c r="A789" s="18" t="str">
        <f t="shared" si="12"/>
        <v/>
      </c>
      <c r="B789" s="24"/>
      <c r="C789" s="20"/>
      <c r="D789" s="19"/>
      <c r="E789" s="19"/>
      <c r="F789" s="21"/>
      <c r="G789" s="21"/>
      <c r="H789" s="22"/>
    </row>
    <row r="790" spans="1:8" x14ac:dyDescent="0.25">
      <c r="A790" s="18" t="str">
        <f t="shared" si="12"/>
        <v/>
      </c>
      <c r="B790" s="24"/>
      <c r="C790" s="20"/>
      <c r="D790" s="19"/>
      <c r="E790" s="19"/>
      <c r="F790" s="21"/>
      <c r="G790" s="21"/>
      <c r="H790" s="22"/>
    </row>
    <row r="791" spans="1:8" x14ac:dyDescent="0.25">
      <c r="A791" s="18" t="str">
        <f t="shared" si="12"/>
        <v/>
      </c>
      <c r="B791" s="24"/>
      <c r="C791" s="20"/>
      <c r="D791" s="19"/>
      <c r="E791" s="19"/>
      <c r="F791" s="21"/>
      <c r="G791" s="21"/>
      <c r="H791" s="22"/>
    </row>
    <row r="792" spans="1:8" x14ac:dyDescent="0.25">
      <c r="A792" s="18" t="str">
        <f t="shared" si="12"/>
        <v/>
      </c>
      <c r="B792" s="24"/>
      <c r="C792" s="20"/>
      <c r="D792" s="19"/>
      <c r="E792" s="19"/>
      <c r="F792" s="21"/>
      <c r="G792" s="21"/>
      <c r="H792" s="22"/>
    </row>
    <row r="793" spans="1:8" x14ac:dyDescent="0.25">
      <c r="A793" s="18" t="str">
        <f t="shared" si="12"/>
        <v/>
      </c>
      <c r="B793" s="24"/>
      <c r="C793" s="20"/>
      <c r="D793" s="19"/>
      <c r="E793" s="19"/>
      <c r="F793" s="21"/>
      <c r="G793" s="21"/>
      <c r="H793" s="22"/>
    </row>
    <row r="794" spans="1:8" x14ac:dyDescent="0.25">
      <c r="A794" s="18" t="str">
        <f t="shared" si="12"/>
        <v/>
      </c>
      <c r="B794" s="24"/>
      <c r="C794" s="20"/>
      <c r="D794" s="19"/>
      <c r="E794" s="19"/>
      <c r="F794" s="21"/>
      <c r="G794" s="21"/>
      <c r="H794" s="22"/>
    </row>
    <row r="795" spans="1:8" x14ac:dyDescent="0.25">
      <c r="A795" s="18" t="str">
        <f t="shared" si="12"/>
        <v/>
      </c>
      <c r="B795" s="24"/>
      <c r="C795" s="20"/>
      <c r="D795" s="19"/>
      <c r="E795" s="19"/>
      <c r="F795" s="21"/>
      <c r="G795" s="21"/>
      <c r="H795" s="22"/>
    </row>
    <row r="796" spans="1:8" x14ac:dyDescent="0.25">
      <c r="A796" s="18" t="str">
        <f t="shared" ref="A796:A815" si="13">IF(AND(A795&lt;&gt;0,A795=0),"↑",IF(B795&lt;&gt;0,A795+1,""))</f>
        <v/>
      </c>
      <c r="B796" s="24"/>
      <c r="C796" s="20"/>
      <c r="D796" s="19"/>
      <c r="E796" s="19"/>
      <c r="F796" s="21"/>
      <c r="G796" s="21"/>
      <c r="H796" s="22"/>
    </row>
    <row r="797" spans="1:8" x14ac:dyDescent="0.25">
      <c r="A797" s="18" t="str">
        <f t="shared" si="13"/>
        <v/>
      </c>
      <c r="B797" s="24"/>
      <c r="C797" s="20"/>
      <c r="D797" s="19"/>
      <c r="E797" s="19"/>
      <c r="F797" s="21"/>
      <c r="G797" s="21"/>
      <c r="H797" s="22"/>
    </row>
    <row r="798" spans="1:8" x14ac:dyDescent="0.25">
      <c r="A798" s="18" t="str">
        <f t="shared" si="13"/>
        <v/>
      </c>
      <c r="B798" s="24"/>
      <c r="C798" s="20"/>
      <c r="D798" s="19"/>
      <c r="E798" s="19"/>
      <c r="F798" s="21"/>
      <c r="G798" s="21"/>
      <c r="H798" s="22"/>
    </row>
    <row r="799" spans="1:8" x14ac:dyDescent="0.25">
      <c r="A799" s="18" t="str">
        <f t="shared" si="13"/>
        <v/>
      </c>
      <c r="B799" s="24"/>
      <c r="C799" s="20"/>
      <c r="D799" s="19"/>
      <c r="E799" s="19"/>
      <c r="F799" s="21"/>
      <c r="G799" s="21"/>
      <c r="H799" s="22"/>
    </row>
    <row r="800" spans="1:8" x14ac:dyDescent="0.25">
      <c r="A800" s="18" t="str">
        <f t="shared" si="13"/>
        <v/>
      </c>
      <c r="B800" s="24"/>
      <c r="C800" s="20"/>
      <c r="D800" s="19"/>
      <c r="E800" s="19"/>
      <c r="F800" s="21"/>
      <c r="G800" s="21"/>
      <c r="H800" s="22"/>
    </row>
    <row r="801" spans="1:8" x14ac:dyDescent="0.25">
      <c r="A801" s="18" t="str">
        <f t="shared" si="13"/>
        <v/>
      </c>
      <c r="B801" s="24"/>
      <c r="C801" s="20"/>
      <c r="D801" s="19"/>
      <c r="E801" s="19"/>
      <c r="F801" s="21"/>
      <c r="G801" s="21"/>
      <c r="H801" s="22"/>
    </row>
    <row r="802" spans="1:8" x14ac:dyDescent="0.25">
      <c r="A802" s="18" t="str">
        <f t="shared" si="13"/>
        <v/>
      </c>
      <c r="B802" s="24"/>
      <c r="C802" s="20"/>
      <c r="D802" s="19"/>
      <c r="E802" s="19"/>
      <c r="F802" s="21"/>
      <c r="G802" s="21"/>
      <c r="H802" s="22"/>
    </row>
    <row r="803" spans="1:8" x14ac:dyDescent="0.25">
      <c r="A803" s="18" t="str">
        <f t="shared" si="13"/>
        <v/>
      </c>
      <c r="B803" s="24"/>
      <c r="C803" s="20"/>
      <c r="D803" s="19"/>
      <c r="E803" s="19"/>
      <c r="F803" s="21"/>
      <c r="G803" s="21"/>
      <c r="H803" s="22"/>
    </row>
    <row r="804" spans="1:8" x14ac:dyDescent="0.25">
      <c r="A804" s="18" t="str">
        <f t="shared" si="13"/>
        <v/>
      </c>
      <c r="B804" s="24"/>
      <c r="C804" s="20"/>
      <c r="D804" s="19"/>
      <c r="E804" s="19"/>
      <c r="F804" s="21"/>
      <c r="G804" s="21"/>
      <c r="H804" s="22"/>
    </row>
    <row r="805" spans="1:8" x14ac:dyDescent="0.25">
      <c r="A805" s="18" t="str">
        <f t="shared" si="13"/>
        <v/>
      </c>
      <c r="B805" s="24"/>
      <c r="C805" s="20"/>
      <c r="D805" s="19"/>
      <c r="E805" s="19"/>
      <c r="F805" s="21"/>
      <c r="G805" s="21"/>
      <c r="H805" s="22"/>
    </row>
    <row r="806" spans="1:8" x14ac:dyDescent="0.25">
      <c r="A806" s="18" t="str">
        <f t="shared" si="13"/>
        <v/>
      </c>
      <c r="B806" s="24"/>
      <c r="C806" s="20"/>
      <c r="D806" s="19"/>
      <c r="E806" s="19"/>
      <c r="F806" s="21"/>
      <c r="G806" s="21"/>
      <c r="H806" s="22"/>
    </row>
    <row r="807" spans="1:8" x14ac:dyDescent="0.25">
      <c r="A807" s="18" t="str">
        <f t="shared" si="13"/>
        <v/>
      </c>
      <c r="B807" s="24"/>
      <c r="C807" s="20"/>
      <c r="D807" s="19"/>
      <c r="E807" s="19"/>
      <c r="F807" s="21"/>
      <c r="G807" s="21"/>
      <c r="H807" s="22"/>
    </row>
    <row r="808" spans="1:8" x14ac:dyDescent="0.25">
      <c r="A808" s="18" t="str">
        <f t="shared" si="13"/>
        <v/>
      </c>
      <c r="B808" s="24"/>
      <c r="C808" s="20"/>
      <c r="D808" s="19"/>
      <c r="E808" s="19"/>
      <c r="F808" s="21"/>
      <c r="G808" s="21"/>
      <c r="H808" s="22"/>
    </row>
    <row r="809" spans="1:8" x14ac:dyDescent="0.25">
      <c r="A809" s="18" t="str">
        <f t="shared" si="13"/>
        <v/>
      </c>
      <c r="B809" s="24"/>
      <c r="C809" s="20"/>
      <c r="D809" s="19"/>
      <c r="E809" s="19"/>
      <c r="F809" s="21"/>
      <c r="G809" s="21"/>
      <c r="H809" s="22"/>
    </row>
    <row r="810" spans="1:8" x14ac:dyDescent="0.25">
      <c r="A810" s="18" t="str">
        <f t="shared" si="13"/>
        <v/>
      </c>
      <c r="B810" s="24"/>
      <c r="C810" s="20"/>
      <c r="D810" s="19"/>
      <c r="E810" s="19"/>
      <c r="F810" s="21"/>
      <c r="G810" s="21"/>
      <c r="H810" s="22"/>
    </row>
    <row r="811" spans="1:8" x14ac:dyDescent="0.25">
      <c r="A811" s="18" t="str">
        <f t="shared" si="13"/>
        <v/>
      </c>
      <c r="B811" s="24"/>
      <c r="C811" s="20"/>
      <c r="D811" s="19"/>
      <c r="E811" s="19"/>
      <c r="F811" s="21"/>
      <c r="G811" s="21"/>
      <c r="H811" s="22"/>
    </row>
    <row r="812" spans="1:8" x14ac:dyDescent="0.25">
      <c r="A812" s="18" t="str">
        <f t="shared" si="13"/>
        <v/>
      </c>
      <c r="B812" s="24"/>
      <c r="C812" s="20"/>
      <c r="D812" s="19"/>
      <c r="E812" s="19"/>
      <c r="F812" s="21"/>
      <c r="G812" s="21"/>
      <c r="H812" s="22"/>
    </row>
    <row r="813" spans="1:8" x14ac:dyDescent="0.25">
      <c r="A813" s="18" t="str">
        <f t="shared" si="13"/>
        <v/>
      </c>
      <c r="B813" s="24"/>
      <c r="C813" s="20"/>
      <c r="D813" s="19"/>
      <c r="E813" s="19"/>
      <c r="F813" s="21"/>
      <c r="G813" s="21"/>
      <c r="H813" s="22"/>
    </row>
    <row r="814" spans="1:8" x14ac:dyDescent="0.25">
      <c r="A814" s="18" t="str">
        <f t="shared" si="13"/>
        <v/>
      </c>
      <c r="B814" s="24"/>
      <c r="C814" s="20"/>
      <c r="D814" s="19"/>
      <c r="E814" s="19"/>
      <c r="F814" s="21"/>
      <c r="G814" s="21"/>
      <c r="H814" s="22"/>
    </row>
    <row r="815" spans="1:8" x14ac:dyDescent="0.25">
      <c r="A815" s="18" t="str">
        <f t="shared" si="13"/>
        <v/>
      </c>
      <c r="B815" s="24"/>
      <c r="C815" s="20"/>
      <c r="D815" s="19"/>
      <c r="E815" s="19"/>
      <c r="F815" s="21"/>
      <c r="G815" s="21"/>
      <c r="H815" s="22"/>
    </row>
  </sheetData>
  <sheetProtection algorithmName="SHA-512" hashValue="83PDH0k3c8kcysGWW/cZBIpevYt2r3wKuHX9/wncpG6abXXhzNAvcvfrBJktSJlLk8tzmBXs02ET11i7FPtM6A==" saltValue="6DNujeUWI3beCYhfHDk4Nw==" spinCount="100000" sheet="1" objects="1" scenarios="1" formatColumns="0" formatRows="0"/>
  <dataConsolidate/>
  <mergeCells count="7">
    <mergeCell ref="H5:H6"/>
    <mergeCell ref="B20:B21"/>
    <mergeCell ref="C20:C21"/>
    <mergeCell ref="H20:H21"/>
    <mergeCell ref="G5:G6"/>
    <mergeCell ref="D20:F20"/>
    <mergeCell ref="G20:G21"/>
  </mergeCells>
  <conditionalFormatting sqref="A26:B815">
    <cfRule type="expression" dxfId="101" priority="24">
      <formula>AND(A26="",A25&lt;&gt;"")</formula>
    </cfRule>
    <cfRule type="cellIs" dxfId="100" priority="25" operator="notEqual">
      <formula>$C$24</formula>
    </cfRule>
  </conditionalFormatting>
  <conditionalFormatting sqref="A24:B25">
    <cfRule type="expression" dxfId="99" priority="12">
      <formula>AND(A24="",A23&lt;&gt;"")</formula>
    </cfRule>
    <cfRule type="cellIs" dxfId="98" priority="13" operator="notEqual">
      <formula>$C$24</formula>
    </cfRule>
  </conditionalFormatting>
  <conditionalFormatting sqref="C24:H815">
    <cfRule type="cellIs" dxfId="97" priority="9" operator="equal">
      <formula>""""""</formula>
    </cfRule>
    <cfRule type="cellIs" dxfId="96" priority="11" stopIfTrue="1" operator="equal">
      <formula>""</formula>
    </cfRule>
  </conditionalFormatting>
  <conditionalFormatting sqref="C24:H815">
    <cfRule type="expression" dxfId="95" priority="10">
      <formula>AND($B24&lt;&gt;0,C24=0)</formula>
    </cfRule>
  </conditionalFormatting>
  <conditionalFormatting sqref="A23:B23">
    <cfRule type="cellIs" dxfId="94" priority="8" operator="equal">
      <formula>$B$22</formula>
    </cfRule>
  </conditionalFormatting>
  <conditionalFormatting sqref="H8">
    <cfRule type="cellIs" dxfId="93" priority="7" operator="notEqual">
      <formula>$C$23</formula>
    </cfRule>
  </conditionalFormatting>
  <dataValidations count="5">
    <dataValidation type="list" allowBlank="1" showInputMessage="1" showErrorMessage="1" sqref="B816:B1142">
      <formula1>#REF!</formula1>
    </dataValidation>
    <dataValidation type="date" allowBlank="1" showInputMessage="1" showErrorMessage="1" errorTitle="Neteisinga data!" error="Išlaidų doumento data ankstesnė/vėlesnė nei išlaidų tinkamumo data" sqref="F24:F815 G24:G456">
      <formula1>43215</formula1>
      <formula2>45657</formula2>
    </dataValidation>
    <dataValidation type="date" allowBlank="1" showInputMessage="1" showErrorMessage="1" sqref="G501:G815">
      <formula1>43191</formula1>
      <formula2>43495</formula2>
    </dataValidation>
    <dataValidation type="decimal" allowBlank="1" showInputMessage="1" showErrorMessage="1" sqref="C24:C815">
      <formula1>0</formula1>
      <formula2>1.11111111111111E+22</formula2>
    </dataValidation>
    <dataValidation type="date" allowBlank="1" showInputMessage="1" showErrorMessage="1" sqref="G457:G500">
      <formula1>43215</formula1>
      <formula2>45838</formula2>
    </dataValidation>
  </dataValidations>
  <pageMargins left="0.59055118110236227" right="0.59055118110236227" top="0.78740157480314965" bottom="0.39370078740157483" header="0.31496062992125984" footer="0.31496062992125984"/>
  <pageSetup scale="99"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3" operator="greaterThan" id="{7C806EB4-0090-40F4-9067-39BD7EC2D7CF}">
            <xm:f>ID!$C$13</xm:f>
            <x14:dxf>
              <font>
                <color rgb="FF9C0006"/>
              </font>
              <fill>
                <patternFill>
                  <bgColor rgb="FFFFC7CE"/>
                </patternFill>
              </fill>
            </x14:dxf>
          </x14:cfRule>
          <xm:sqref>F24:F500</xm:sqref>
        </x14:conditionalFormatting>
        <x14:conditionalFormatting xmlns:xm="http://schemas.microsoft.com/office/excel/2006/main">
          <x14:cfRule type="cellIs" priority="2" operator="greaterThan" id="{D23FE092-6187-441C-B788-170ECAB989E0}">
            <xm:f>ID!$C$13</xm:f>
            <x14:dxf>
              <font>
                <color rgb="FF9C0006"/>
              </font>
              <fill>
                <patternFill>
                  <bgColor rgb="FFFFC7CE"/>
                </patternFill>
              </fill>
            </x14:dxf>
          </x14:cfRule>
          <xm:sqref>G24:G500</xm:sqref>
        </x14:conditionalFormatting>
        <x14:conditionalFormatting xmlns:xm="http://schemas.microsoft.com/office/excel/2006/main">
          <x14:cfRule type="containsText" priority="1" operator="containsText" id="{F9C6AC03-97E0-4C4E-9CD9-99AF6545B1D0}">
            <xm:f>NOT(ISERROR(SEARCH($I$24,I24)))</xm:f>
            <xm:f>$I$24</xm:f>
            <x14:dxf>
              <font>
                <color rgb="FF9C0006"/>
              </font>
              <fill>
                <patternFill>
                  <bgColor rgb="FFFFC7CE"/>
                </patternFill>
              </fill>
            </x14:dxf>
          </x14:cfRule>
          <xm:sqref>I24:I307</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SYS!$C$2:$C$10</xm:f>
          </x14:formula1>
          <xm:sqref>B25:B815</xm:sqref>
        </x14:dataValidation>
        <x14:dataValidation type="list" allowBlank="1" showInputMessage="1" showErrorMessage="1">
          <x14:formula1>
            <xm:f>SYS!$C$2:$C$10</xm:f>
          </x14:formula1>
          <xm:sqref>B24</xm:sqref>
        </x14:dataValidation>
        <x14:dataValidation type="list" allowBlank="1" showInputMessage="1" showErrorMessage="1">
          <x14:formula1>
            <xm:f>SYS!$B$2:$B$10</xm:f>
          </x14:formula1>
          <xm:sqref>D26:D815</xm:sqref>
        </x14:dataValidation>
        <x14:dataValidation type="list" allowBlank="1" showInputMessage="1" showErrorMessage="1">
          <x14:formula1>
            <xm:f>SYS!$B$2:$B$10</xm:f>
          </x14:formula1>
          <xm:sqref>D25</xm:sqref>
        </x14:dataValidation>
        <x14:dataValidation type="list" allowBlank="1" showInputMessage="1" showErrorMessage="1">
          <x14:formula1>
            <xm:f>SYS!$B$2:$B$10</xm:f>
          </x14:formula1>
          <xm:sqref>D24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14"/>
  <sheetViews>
    <sheetView topLeftCell="A16" workbookViewId="0">
      <selection activeCell="E28" sqref="E28"/>
    </sheetView>
  </sheetViews>
  <sheetFormatPr defaultColWidth="9.140625" defaultRowHeight="15" outlineLevelRow="1" x14ac:dyDescent="0.25"/>
  <cols>
    <col min="1" max="1" width="4" style="12" customWidth="1"/>
    <col min="2" max="2" width="33.7109375" style="5" customWidth="1"/>
    <col min="3" max="3" width="13" style="6" customWidth="1"/>
    <col min="4" max="4" width="16" style="5" customWidth="1"/>
    <col min="5" max="5" width="15.5703125" style="5" customWidth="1"/>
    <col min="6" max="6" width="16.5703125" style="5" customWidth="1"/>
    <col min="7" max="7" width="18.140625" style="5" customWidth="1"/>
    <col min="8" max="8" width="17" style="5" customWidth="1"/>
    <col min="9" max="9" width="10.140625" style="49" customWidth="1"/>
    <col min="10" max="16" width="10.140625" style="5" customWidth="1"/>
    <col min="17" max="16384" width="9.140625" style="5"/>
  </cols>
  <sheetData>
    <row r="1" spans="2:8" ht="26.25" customHeight="1" x14ac:dyDescent="0.25">
      <c r="B1" s="61" t="s">
        <v>12</v>
      </c>
      <c r="C1" s="163" t="s">
        <v>81</v>
      </c>
      <c r="D1" s="163"/>
      <c r="E1" s="163"/>
      <c r="F1" s="163"/>
    </row>
    <row r="3" spans="2:8" x14ac:dyDescent="0.25">
      <c r="B3" s="60" t="str">
        <f>+ID!A15</f>
        <v xml:space="preserve">I. PATIRTOS IR APMOKĖTOS PROGRAMŲ VALDYMO IŠLAIDOS </v>
      </c>
    </row>
    <row r="5" spans="2:8" ht="12" customHeight="1" outlineLevel="1" x14ac:dyDescent="0.25">
      <c r="G5" s="166" t="s">
        <v>30</v>
      </c>
      <c r="H5" s="166" t="s">
        <v>14</v>
      </c>
    </row>
    <row r="6" spans="2:8" ht="12" customHeight="1" outlineLevel="1" x14ac:dyDescent="0.25">
      <c r="G6" s="166"/>
      <c r="H6" s="166"/>
    </row>
    <row r="7" spans="2:8" ht="13.5" customHeight="1" outlineLevel="1" x14ac:dyDescent="0.25">
      <c r="G7" s="76">
        <v>9</v>
      </c>
      <c r="H7" s="76">
        <v>10</v>
      </c>
    </row>
    <row r="8" spans="2:8" ht="36.75" customHeight="1" outlineLevel="1" x14ac:dyDescent="0.25">
      <c r="G8" s="113" t="s">
        <v>64</v>
      </c>
      <c r="H8" s="108" t="s">
        <v>70</v>
      </c>
    </row>
    <row r="9" spans="2:8" ht="18.75" customHeight="1" outlineLevel="1" x14ac:dyDescent="0.25">
      <c r="G9" s="114" t="str">
        <f>+SYS!C2</f>
        <v>Darbo užmokestis</v>
      </c>
      <c r="H9" s="164" t="s">
        <v>74</v>
      </c>
    </row>
    <row r="10" spans="2:8" ht="26.25" customHeight="1" outlineLevel="1" x14ac:dyDescent="0.25">
      <c r="G10" s="114" t="str">
        <f>+SYS!C3</f>
        <v>Išorinių ekspertų paslaugos</v>
      </c>
      <c r="H10" s="165"/>
    </row>
    <row r="11" spans="2:8" ht="13.5" customHeight="1" outlineLevel="1" x14ac:dyDescent="0.25">
      <c r="G11" s="114" t="str">
        <f>+SYS!C4</f>
        <v>Viešinimas</v>
      </c>
      <c r="H11" s="165"/>
    </row>
    <row r="12" spans="2:8" ht="13.5" customHeight="1" outlineLevel="1" x14ac:dyDescent="0.25">
      <c r="G12" s="114" t="str">
        <f>+SYS!C5</f>
        <v>Renginiai ir susitikimai</v>
      </c>
      <c r="H12" s="165"/>
    </row>
    <row r="13" spans="2:8" ht="38.25" customHeight="1" outlineLevel="1" x14ac:dyDescent="0.25">
      <c r="G13" s="114" t="str">
        <f>+SYS!C6</f>
        <v>Mokymai pareiškėjams ir projektų vykdytojams</v>
      </c>
      <c r="H13" s="165"/>
    </row>
    <row r="14" spans="2:8" ht="13.5" customHeight="1" outlineLevel="1" x14ac:dyDescent="0.25">
      <c r="G14" s="114" t="str">
        <f>+SYS!C7</f>
        <v>Komandiruotės</v>
      </c>
      <c r="H14" s="165"/>
    </row>
    <row r="15" spans="2:8" ht="13.5" customHeight="1" outlineLevel="1" x14ac:dyDescent="0.25">
      <c r="G15" s="114" t="str">
        <f>+SYS!C8</f>
        <v>Turtas</v>
      </c>
      <c r="H15" s="165"/>
    </row>
    <row r="16" spans="2:8" ht="13.5" customHeight="1" outlineLevel="1" x14ac:dyDescent="0.25">
      <c r="G16" s="114" t="str">
        <f>+SYS!C9</f>
        <v>Pridėtinės išlaidos</v>
      </c>
      <c r="H16" s="165"/>
    </row>
    <row r="17" spans="1:12" ht="13.5" customHeight="1" outlineLevel="1" x14ac:dyDescent="0.25">
      <c r="G17" s="114" t="str">
        <f>+SYS!C10</f>
        <v>Kitos išlaidos</v>
      </c>
      <c r="H17" s="165"/>
    </row>
    <row r="18" spans="1:12" ht="13.5" customHeight="1" outlineLevel="1" x14ac:dyDescent="0.25">
      <c r="G18" s="104"/>
      <c r="H18" s="105"/>
    </row>
    <row r="19" spans="1:12" x14ac:dyDescent="0.25">
      <c r="A19" s="89" t="s">
        <v>9</v>
      </c>
      <c r="B19" s="167" t="s">
        <v>30</v>
      </c>
      <c r="C19" s="168" t="s">
        <v>7</v>
      </c>
      <c r="D19" s="169" t="s">
        <v>6</v>
      </c>
      <c r="E19" s="169"/>
      <c r="F19" s="169"/>
      <c r="G19" s="167" t="s">
        <v>25</v>
      </c>
      <c r="H19" s="167" t="s">
        <v>26</v>
      </c>
      <c r="L19" s="37"/>
    </row>
    <row r="20" spans="1:12" x14ac:dyDescent="0.25">
      <c r="A20" s="89" t="s">
        <v>8</v>
      </c>
      <c r="B20" s="167"/>
      <c r="C20" s="168"/>
      <c r="D20" s="90" t="s">
        <v>4</v>
      </c>
      <c r="E20" s="90" t="s">
        <v>5</v>
      </c>
      <c r="F20" s="90" t="s">
        <v>34</v>
      </c>
      <c r="G20" s="167"/>
      <c r="H20" s="167" t="s">
        <v>8</v>
      </c>
    </row>
    <row r="21" spans="1:12" ht="13.5" customHeight="1" x14ac:dyDescent="0.25">
      <c r="A21" s="89">
        <v>1</v>
      </c>
      <c r="B21" s="89">
        <v>2</v>
      </c>
      <c r="C21" s="89">
        <v>3</v>
      </c>
      <c r="D21" s="89">
        <v>4</v>
      </c>
      <c r="E21" s="89">
        <v>5</v>
      </c>
      <c r="F21" s="89">
        <v>6</v>
      </c>
      <c r="G21" s="89">
        <v>7</v>
      </c>
      <c r="H21" s="89">
        <v>8</v>
      </c>
    </row>
    <row r="22" spans="1:12" ht="36.75" customHeight="1" x14ac:dyDescent="0.25">
      <c r="A22" s="85"/>
      <c r="B22" s="91" t="s">
        <v>63</v>
      </c>
      <c r="C22" s="112" t="s">
        <v>70</v>
      </c>
      <c r="D22" s="88"/>
      <c r="E22" s="88"/>
      <c r="F22" s="88"/>
      <c r="G22" s="88"/>
      <c r="H22" s="88"/>
      <c r="I22" s="87"/>
    </row>
    <row r="23" spans="1:12" ht="209.25" customHeight="1" x14ac:dyDescent="0.25">
      <c r="A23" s="86" t="s">
        <v>71</v>
      </c>
      <c r="B23" s="80" t="s">
        <v>82</v>
      </c>
      <c r="C23" s="81" t="s">
        <v>83</v>
      </c>
      <c r="D23" s="82" t="s">
        <v>84</v>
      </c>
      <c r="E23" s="82" t="s">
        <v>85</v>
      </c>
      <c r="F23" s="83" t="s">
        <v>86</v>
      </c>
      <c r="G23" s="83" t="s">
        <v>87</v>
      </c>
      <c r="H23" s="82" t="s">
        <v>88</v>
      </c>
      <c r="I23" s="48"/>
    </row>
    <row r="24" spans="1:12" x14ac:dyDescent="0.25">
      <c r="A24" s="18"/>
      <c r="B24" s="19"/>
      <c r="C24" s="34"/>
      <c r="D24" s="19"/>
      <c r="E24" s="19"/>
      <c r="F24" s="21"/>
      <c r="G24" s="21"/>
      <c r="H24" s="22"/>
      <c r="I24" s="48" t="str">
        <f>+IF((OR(G24&gt;ID!$C$13,F24&gt;ID!$C$13)),"Nurodyta data, nepatenka į ataskaitinį laikotarpį, už kurį teikiama ID","")</f>
        <v/>
      </c>
    </row>
    <row r="25" spans="1:12" x14ac:dyDescent="0.25">
      <c r="A25" s="18" t="str">
        <f t="shared" ref="A25:A88" si="0">IF(AND(A24&lt;&gt;0,A24=0),"↑",IF(B24&lt;&gt;0,A24+1,""))</f>
        <v/>
      </c>
      <c r="B25" s="24"/>
      <c r="C25" s="34"/>
      <c r="D25" s="19"/>
      <c r="E25" s="19"/>
      <c r="F25" s="21"/>
      <c r="G25" s="21"/>
      <c r="H25" s="22"/>
      <c r="I25" s="48" t="str">
        <f>+IF((OR(G25&gt;ID!$C$13,F25&gt;ID!$C$13)),"Nurodyta data, nepatenka į ataskaitinį laikotarpį, už kurį teikiama ID","")</f>
        <v/>
      </c>
    </row>
    <row r="26" spans="1:12" x14ac:dyDescent="0.25">
      <c r="A26" s="18" t="str">
        <f t="shared" si="0"/>
        <v/>
      </c>
      <c r="B26" s="24"/>
      <c r="C26" s="34"/>
      <c r="D26" s="19"/>
      <c r="E26" s="19"/>
      <c r="F26" s="21"/>
      <c r="G26" s="21"/>
      <c r="H26" s="22"/>
      <c r="I26" s="48" t="str">
        <f>+IF((OR(G26&gt;ID!$C$13,F26&gt;ID!$C$13)),"Nurodyta data, nepatenka į ataskaitinį laikotarpį, už kurį teikiama ID","")</f>
        <v/>
      </c>
    </row>
    <row r="27" spans="1:12" x14ac:dyDescent="0.25">
      <c r="A27" s="18" t="str">
        <f t="shared" si="0"/>
        <v/>
      </c>
      <c r="B27" s="24"/>
      <c r="C27" s="34"/>
      <c r="D27" s="19"/>
      <c r="E27" s="19"/>
      <c r="F27" s="21"/>
      <c r="G27" s="21"/>
      <c r="H27" s="22"/>
      <c r="I27" s="48" t="str">
        <f>+IF((OR(G27&gt;ID!$C$13,F27&gt;ID!$C$13)),"Nurodyta data, nepatenka į ataskaitinį laikotarpį, už kurį teikiama ID","")</f>
        <v/>
      </c>
    </row>
    <row r="28" spans="1:12" x14ac:dyDescent="0.25">
      <c r="A28" s="18" t="str">
        <f t="shared" si="0"/>
        <v/>
      </c>
      <c r="B28" s="24"/>
      <c r="C28" s="34"/>
      <c r="D28" s="19"/>
      <c r="E28" s="19"/>
      <c r="F28" s="21"/>
      <c r="G28" s="21"/>
      <c r="H28" s="22"/>
      <c r="I28" s="48" t="str">
        <f>+IF((OR(G28&gt;ID!$C$13,F28&gt;ID!$C$13)),"Nurodyta data, nepatenka į ataskaitinį laikotarpį, už kurį teikiama ID","")</f>
        <v/>
      </c>
    </row>
    <row r="29" spans="1:12" x14ac:dyDescent="0.25">
      <c r="A29" s="18" t="str">
        <f t="shared" si="0"/>
        <v/>
      </c>
      <c r="B29" s="24"/>
      <c r="C29" s="34"/>
      <c r="D29" s="19"/>
      <c r="E29" s="19"/>
      <c r="F29" s="21"/>
      <c r="G29" s="21"/>
      <c r="H29" s="22"/>
      <c r="I29" s="48" t="str">
        <f>+IF((OR(G29&gt;ID!$C$13,F29&gt;ID!$C$13)),"Nurodyta data, nepatenka į ataskaitinį laikotarpį, už kurį teikiama ID","")</f>
        <v/>
      </c>
    </row>
    <row r="30" spans="1:12" x14ac:dyDescent="0.25">
      <c r="A30" s="18" t="str">
        <f t="shared" si="0"/>
        <v/>
      </c>
      <c r="B30" s="24"/>
      <c r="C30" s="34"/>
      <c r="D30" s="19"/>
      <c r="E30" s="19"/>
      <c r="F30" s="21"/>
      <c r="G30" s="21"/>
      <c r="H30" s="22"/>
      <c r="I30" s="48" t="str">
        <f>+IF((OR(G30&gt;ID!$C$13,F30&gt;ID!$C$13)),"Nurodyta data, nepatenka į ataskaitinį laikotarpį, už kurį teikiama ID","")</f>
        <v/>
      </c>
    </row>
    <row r="31" spans="1:12" x14ac:dyDescent="0.25">
      <c r="A31" s="18" t="str">
        <f t="shared" si="0"/>
        <v/>
      </c>
      <c r="B31" s="24"/>
      <c r="C31" s="34"/>
      <c r="D31" s="19"/>
      <c r="E31" s="19"/>
      <c r="F31" s="21"/>
      <c r="G31" s="21"/>
      <c r="H31" s="22"/>
      <c r="I31" s="48" t="str">
        <f>+IF((OR(G31&gt;ID!$C$13,F31&gt;ID!$C$13)),"Nurodyta data, nepatenka į ataskaitinį laikotarpį, už kurį teikiama ID","")</f>
        <v/>
      </c>
    </row>
    <row r="32" spans="1:12" x14ac:dyDescent="0.25">
      <c r="A32" s="18" t="str">
        <f t="shared" si="0"/>
        <v/>
      </c>
      <c r="B32" s="24"/>
      <c r="C32" s="34"/>
      <c r="D32" s="19"/>
      <c r="E32" s="19"/>
      <c r="F32" s="21"/>
      <c r="G32" s="21"/>
      <c r="H32" s="22"/>
      <c r="I32" s="48" t="str">
        <f>+IF((OR(G32&gt;ID!$C$13,F32&gt;ID!$C$13)),"Nurodyta data, nepatenka į ataskaitinį laikotarpį, už kurį teikiama ID","")</f>
        <v/>
      </c>
    </row>
    <row r="33" spans="1:9" x14ac:dyDescent="0.25">
      <c r="A33" s="18" t="str">
        <f t="shared" si="0"/>
        <v/>
      </c>
      <c r="B33" s="24"/>
      <c r="C33" s="34"/>
      <c r="D33" s="19"/>
      <c r="E33" s="19"/>
      <c r="F33" s="21"/>
      <c r="G33" s="21"/>
      <c r="H33" s="22"/>
      <c r="I33" s="48" t="str">
        <f>+IF((OR(G33&gt;ID!$C$13,F33&gt;ID!$C$13)),"Nurodyta data, nepatenka į ataskaitinį laikotarpį, už kurį teikiama ID","")</f>
        <v/>
      </c>
    </row>
    <row r="34" spans="1:9" x14ac:dyDescent="0.25">
      <c r="A34" s="18" t="str">
        <f t="shared" si="0"/>
        <v/>
      </c>
      <c r="B34" s="24"/>
      <c r="C34" s="34"/>
      <c r="D34" s="19"/>
      <c r="E34" s="19"/>
      <c r="F34" s="21"/>
      <c r="G34" s="21"/>
      <c r="H34" s="22"/>
      <c r="I34" s="48" t="str">
        <f>+IF((OR(G34&gt;ID!$C$13,F34&gt;ID!$C$13)),"Nurodyta data, nepatenka į ataskaitinį laikotarpį, už kurį teikiama ID","")</f>
        <v/>
      </c>
    </row>
    <row r="35" spans="1:9" x14ac:dyDescent="0.25">
      <c r="A35" s="18" t="str">
        <f t="shared" si="0"/>
        <v/>
      </c>
      <c r="B35" s="24"/>
      <c r="C35" s="34"/>
      <c r="D35" s="19"/>
      <c r="E35" s="19"/>
      <c r="F35" s="21"/>
      <c r="G35" s="21"/>
      <c r="H35" s="22"/>
      <c r="I35" s="48" t="str">
        <f>+IF((OR(G35&gt;ID!$C$13,F35&gt;ID!$C$13)),"Nurodyta data, nepatenka į ataskaitinį laikotarpį, už kurį teikiama ID","")</f>
        <v/>
      </c>
    </row>
    <row r="36" spans="1:9" x14ac:dyDescent="0.25">
      <c r="A36" s="18" t="str">
        <f t="shared" si="0"/>
        <v/>
      </c>
      <c r="B36" s="24"/>
      <c r="C36" s="34"/>
      <c r="D36" s="19"/>
      <c r="E36" s="19"/>
      <c r="F36" s="21"/>
      <c r="G36" s="21"/>
      <c r="H36" s="22"/>
      <c r="I36" s="48" t="str">
        <f>+IF((OR(G36&gt;ID!$C$13,F36&gt;ID!$C$13)),"Nurodyta data, nepatenka į ataskaitinį laikotarpį, už kurį teikiama ID","")</f>
        <v/>
      </c>
    </row>
    <row r="37" spans="1:9" x14ac:dyDescent="0.25">
      <c r="A37" s="18" t="str">
        <f t="shared" si="0"/>
        <v/>
      </c>
      <c r="B37" s="24"/>
      <c r="C37" s="34"/>
      <c r="D37" s="19"/>
      <c r="E37" s="19"/>
      <c r="F37" s="21"/>
      <c r="G37" s="21"/>
      <c r="H37" s="22"/>
      <c r="I37" s="48" t="str">
        <f>+IF((OR(G37&gt;ID!$C$13,F37&gt;ID!$C$13)),"Nurodyta data, nepatenka į ataskaitinį laikotarpį, už kurį teikiama ID","")</f>
        <v/>
      </c>
    </row>
    <row r="38" spans="1:9" x14ac:dyDescent="0.25">
      <c r="A38" s="18" t="str">
        <f t="shared" si="0"/>
        <v/>
      </c>
      <c r="B38" s="24"/>
      <c r="C38" s="34"/>
      <c r="D38" s="19"/>
      <c r="E38" s="19"/>
      <c r="F38" s="21"/>
      <c r="G38" s="21"/>
      <c r="H38" s="22"/>
      <c r="I38" s="48" t="str">
        <f>+IF((OR(G38&gt;ID!$C$13,F38&gt;ID!$C$13)),"Nurodyta data, nepatenka į ataskaitinį laikotarpį, už kurį teikiama ID","")</f>
        <v/>
      </c>
    </row>
    <row r="39" spans="1:9" x14ac:dyDescent="0.25">
      <c r="A39" s="18" t="str">
        <f t="shared" si="0"/>
        <v/>
      </c>
      <c r="B39" s="24"/>
      <c r="C39" s="34"/>
      <c r="D39" s="19"/>
      <c r="E39" s="19"/>
      <c r="F39" s="21"/>
      <c r="G39" s="21"/>
      <c r="H39" s="22"/>
      <c r="I39" s="48" t="str">
        <f>+IF((OR(G39&gt;ID!$C$13,F39&gt;ID!$C$13)),"Nurodyta data, nepatenka į ataskaitinį laikotarpį, už kurį teikiama ID","")</f>
        <v/>
      </c>
    </row>
    <row r="40" spans="1:9" x14ac:dyDescent="0.25">
      <c r="A40" s="18" t="str">
        <f t="shared" si="0"/>
        <v/>
      </c>
      <c r="B40" s="24"/>
      <c r="C40" s="34"/>
      <c r="D40" s="19"/>
      <c r="E40" s="19"/>
      <c r="F40" s="21"/>
      <c r="G40" s="21"/>
      <c r="H40" s="22"/>
      <c r="I40" s="48" t="str">
        <f>+IF((OR(G40&gt;ID!$C$13,F40&gt;ID!$C$13)),"Nurodyta data, nepatenka į ataskaitinį laikotarpį, už kurį teikiama ID","")</f>
        <v/>
      </c>
    </row>
    <row r="41" spans="1:9" x14ac:dyDescent="0.25">
      <c r="A41" s="18" t="str">
        <f t="shared" si="0"/>
        <v/>
      </c>
      <c r="B41" s="24"/>
      <c r="C41" s="34"/>
      <c r="D41" s="19"/>
      <c r="E41" s="19"/>
      <c r="F41" s="21"/>
      <c r="G41" s="21"/>
      <c r="H41" s="22"/>
      <c r="I41" s="48" t="str">
        <f>+IF((OR(G41&gt;ID!$C$13,F41&gt;ID!$C$13)),"Nurodyta data, nepatenka į ataskaitinį laikotarpį, už kurį teikiama ID","")</f>
        <v/>
      </c>
    </row>
    <row r="42" spans="1:9" x14ac:dyDescent="0.25">
      <c r="A42" s="18" t="str">
        <f t="shared" si="0"/>
        <v/>
      </c>
      <c r="B42" s="24"/>
      <c r="C42" s="34"/>
      <c r="D42" s="19"/>
      <c r="E42" s="19"/>
      <c r="F42" s="21"/>
      <c r="G42" s="21"/>
      <c r="H42" s="22"/>
      <c r="I42" s="48" t="str">
        <f>+IF((OR(G42&gt;ID!$C$13,F42&gt;ID!$C$13)),"Nurodyta data, nepatenka į ataskaitinį laikotarpį, už kurį teikiama ID","")</f>
        <v/>
      </c>
    </row>
    <row r="43" spans="1:9" x14ac:dyDescent="0.25">
      <c r="A43" s="18" t="str">
        <f t="shared" si="0"/>
        <v/>
      </c>
      <c r="B43" s="24"/>
      <c r="C43" s="34"/>
      <c r="D43" s="19"/>
      <c r="E43" s="19"/>
      <c r="F43" s="21"/>
      <c r="G43" s="21"/>
      <c r="H43" s="22"/>
      <c r="I43" s="48" t="str">
        <f>+IF((OR(G43&gt;ID!$C$13,F43&gt;ID!$C$13)),"Nurodyta data, nepatenka į ataskaitinį laikotarpį, už kurį teikiama ID","")</f>
        <v/>
      </c>
    </row>
    <row r="44" spans="1:9" x14ac:dyDescent="0.25">
      <c r="A44" s="18" t="str">
        <f t="shared" si="0"/>
        <v/>
      </c>
      <c r="B44" s="24"/>
      <c r="C44" s="34"/>
      <c r="D44" s="19"/>
      <c r="E44" s="19"/>
      <c r="F44" s="21"/>
      <c r="G44" s="21"/>
      <c r="H44" s="22"/>
      <c r="I44" s="48" t="str">
        <f>+IF((OR(G44&gt;ID!$C$13,F44&gt;ID!$C$13)),"Nurodyta data, nepatenka į ataskaitinį laikotarpį, už kurį teikiama ID","")</f>
        <v/>
      </c>
    </row>
    <row r="45" spans="1:9" x14ac:dyDescent="0.25">
      <c r="A45" s="18" t="str">
        <f t="shared" si="0"/>
        <v/>
      </c>
      <c r="B45" s="24"/>
      <c r="C45" s="34"/>
      <c r="D45" s="19"/>
      <c r="E45" s="19"/>
      <c r="F45" s="21"/>
      <c r="G45" s="21"/>
      <c r="H45" s="22"/>
      <c r="I45" s="48" t="str">
        <f>+IF((OR(G45&gt;ID!$C$13,F45&gt;ID!$C$13)),"Nurodyta data, nepatenka į ataskaitinį laikotarpį, už kurį teikiama ID","")</f>
        <v/>
      </c>
    </row>
    <row r="46" spans="1:9" x14ac:dyDescent="0.25">
      <c r="A46" s="18" t="str">
        <f t="shared" si="0"/>
        <v/>
      </c>
      <c r="B46" s="24"/>
      <c r="C46" s="34"/>
      <c r="D46" s="19"/>
      <c r="E46" s="19"/>
      <c r="F46" s="21"/>
      <c r="G46" s="21"/>
      <c r="H46" s="22"/>
      <c r="I46" s="48" t="str">
        <f>+IF((OR(G46&gt;ID!$C$13,F46&gt;ID!$C$13)),"Nurodyta data, nepatenka į ataskaitinį laikotarpį, už kurį teikiama ID","")</f>
        <v/>
      </c>
    </row>
    <row r="47" spans="1:9" x14ac:dyDescent="0.25">
      <c r="A47" s="18" t="str">
        <f t="shared" si="0"/>
        <v/>
      </c>
      <c r="B47" s="24"/>
      <c r="C47" s="34"/>
      <c r="D47" s="19"/>
      <c r="E47" s="19"/>
      <c r="F47" s="21"/>
      <c r="G47" s="21"/>
      <c r="H47" s="22"/>
      <c r="I47" s="48" t="str">
        <f>+IF((OR(G47&gt;ID!$C$13,F47&gt;ID!$C$13)),"Nurodyta data, nepatenka į ataskaitinį laikotarpį, už kurį teikiama ID","")</f>
        <v/>
      </c>
    </row>
    <row r="48" spans="1:9" x14ac:dyDescent="0.25">
      <c r="A48" s="18" t="str">
        <f t="shared" si="0"/>
        <v/>
      </c>
      <c r="B48" s="24"/>
      <c r="C48" s="34"/>
      <c r="D48" s="19"/>
      <c r="E48" s="19"/>
      <c r="F48" s="21"/>
      <c r="G48" s="21"/>
      <c r="H48" s="22"/>
      <c r="I48" s="48" t="str">
        <f>+IF((OR(G48&gt;ID!$C$13,F48&gt;ID!$C$13)),"Nurodyta data, nepatenka į ataskaitinį laikotarpį, už kurį teikiama ID","")</f>
        <v/>
      </c>
    </row>
    <row r="49" spans="1:9" x14ac:dyDescent="0.25">
      <c r="A49" s="18" t="str">
        <f t="shared" si="0"/>
        <v/>
      </c>
      <c r="B49" s="24"/>
      <c r="C49" s="34"/>
      <c r="D49" s="19"/>
      <c r="E49" s="19"/>
      <c r="F49" s="21"/>
      <c r="G49" s="21"/>
      <c r="H49" s="22"/>
      <c r="I49" s="48" t="str">
        <f>+IF((OR(G49&gt;ID!$C$13,F49&gt;ID!$C$13)),"Nurodyta data, nepatenka į ataskaitinį laikotarpį, už kurį teikiama ID","")</f>
        <v/>
      </c>
    </row>
    <row r="50" spans="1:9" x14ac:dyDescent="0.25">
      <c r="A50" s="18" t="str">
        <f t="shared" si="0"/>
        <v/>
      </c>
      <c r="B50" s="24"/>
      <c r="C50" s="34"/>
      <c r="D50" s="19"/>
      <c r="E50" s="19"/>
      <c r="F50" s="21"/>
      <c r="G50" s="21"/>
      <c r="H50" s="22"/>
      <c r="I50" s="48" t="str">
        <f>+IF((OR(G50&gt;ID!$C$13,F50&gt;ID!$C$13)),"Nurodyta data, nepatenka į ataskaitinį laikotarpį, už kurį teikiama ID","")</f>
        <v/>
      </c>
    </row>
    <row r="51" spans="1:9" x14ac:dyDescent="0.25">
      <c r="A51" s="18" t="str">
        <f t="shared" si="0"/>
        <v/>
      </c>
      <c r="B51" s="24"/>
      <c r="C51" s="34"/>
      <c r="D51" s="19"/>
      <c r="E51" s="19"/>
      <c r="F51" s="21"/>
      <c r="G51" s="21"/>
      <c r="H51" s="22"/>
      <c r="I51" s="48" t="str">
        <f>+IF((OR(G51&gt;ID!$C$13,F51&gt;ID!$C$13)),"Nurodyta data, nepatenka į ataskaitinį laikotarpį, už kurį teikiama ID","")</f>
        <v/>
      </c>
    </row>
    <row r="52" spans="1:9" x14ac:dyDescent="0.25">
      <c r="A52" s="18" t="str">
        <f t="shared" si="0"/>
        <v/>
      </c>
      <c r="B52" s="24"/>
      <c r="C52" s="34"/>
      <c r="D52" s="19"/>
      <c r="E52" s="19"/>
      <c r="F52" s="21"/>
      <c r="G52" s="21"/>
      <c r="H52" s="22"/>
      <c r="I52" s="48" t="str">
        <f>+IF((OR(G52&gt;ID!$C$13,F52&gt;ID!$C$13)),"Nurodyta data, nepatenka į ataskaitinį laikotarpį, už kurį teikiama ID","")</f>
        <v/>
      </c>
    </row>
    <row r="53" spans="1:9" x14ac:dyDescent="0.25">
      <c r="A53" s="18" t="str">
        <f t="shared" si="0"/>
        <v/>
      </c>
      <c r="B53" s="24"/>
      <c r="C53" s="34"/>
      <c r="D53" s="19"/>
      <c r="E53" s="19"/>
      <c r="F53" s="21"/>
      <c r="G53" s="21"/>
      <c r="H53" s="22"/>
      <c r="I53" s="48" t="str">
        <f>+IF((OR(G53&gt;ID!$C$13,F53&gt;ID!$C$13)),"Nurodyta data, nepatenka į ataskaitinį laikotarpį, už kurį teikiama ID","")</f>
        <v/>
      </c>
    </row>
    <row r="54" spans="1:9" x14ac:dyDescent="0.25">
      <c r="A54" s="18" t="str">
        <f t="shared" si="0"/>
        <v/>
      </c>
      <c r="B54" s="24"/>
      <c r="C54" s="34"/>
      <c r="D54" s="19"/>
      <c r="E54" s="19"/>
      <c r="F54" s="21"/>
      <c r="G54" s="21"/>
      <c r="H54" s="22"/>
      <c r="I54" s="48" t="str">
        <f>+IF((OR(G54&gt;ID!$C$13,F54&gt;ID!$C$13)),"Nurodyta data, nepatenka į ataskaitinį laikotarpį, už kurį teikiama ID","")</f>
        <v/>
      </c>
    </row>
    <row r="55" spans="1:9" x14ac:dyDescent="0.25">
      <c r="A55" s="18" t="str">
        <f t="shared" si="0"/>
        <v/>
      </c>
      <c r="B55" s="24"/>
      <c r="C55" s="34"/>
      <c r="D55" s="19"/>
      <c r="E55" s="19"/>
      <c r="F55" s="21"/>
      <c r="G55" s="21"/>
      <c r="H55" s="22"/>
      <c r="I55" s="48" t="str">
        <f>+IF((OR(G55&gt;ID!$C$13,F55&gt;ID!$C$13)),"Nurodyta data, nepatenka į ataskaitinį laikotarpį, už kurį teikiama ID","")</f>
        <v/>
      </c>
    </row>
    <row r="56" spans="1:9" x14ac:dyDescent="0.25">
      <c r="A56" s="18" t="str">
        <f t="shared" si="0"/>
        <v/>
      </c>
      <c r="B56" s="24"/>
      <c r="C56" s="34"/>
      <c r="D56" s="19"/>
      <c r="E56" s="19"/>
      <c r="F56" s="21"/>
      <c r="G56" s="21"/>
      <c r="H56" s="22"/>
      <c r="I56" s="48" t="str">
        <f>+IF((OR(G56&gt;ID!$C$13,F56&gt;ID!$C$13)),"Nurodyta data, nepatenka į ataskaitinį laikotarpį, už kurį teikiama ID","")</f>
        <v/>
      </c>
    </row>
    <row r="57" spans="1:9" x14ac:dyDescent="0.25">
      <c r="A57" s="18" t="str">
        <f t="shared" si="0"/>
        <v/>
      </c>
      <c r="B57" s="24"/>
      <c r="C57" s="34"/>
      <c r="D57" s="19"/>
      <c r="E57" s="19"/>
      <c r="F57" s="21"/>
      <c r="G57" s="21"/>
      <c r="H57" s="22"/>
      <c r="I57" s="48" t="str">
        <f>+IF((OR(G57&gt;ID!$C$13,F57&gt;ID!$C$13)),"Nurodyta data, nepatenka į ataskaitinį laikotarpį, už kurį teikiama ID","")</f>
        <v/>
      </c>
    </row>
    <row r="58" spans="1:9" x14ac:dyDescent="0.25">
      <c r="A58" s="18" t="str">
        <f t="shared" si="0"/>
        <v/>
      </c>
      <c r="B58" s="24"/>
      <c r="C58" s="34"/>
      <c r="D58" s="19"/>
      <c r="E58" s="19"/>
      <c r="F58" s="21"/>
      <c r="G58" s="21"/>
      <c r="H58" s="22"/>
      <c r="I58" s="48" t="str">
        <f>+IF((OR(G58&gt;ID!$C$13,F58&gt;ID!$C$13)),"Nurodyta data, nepatenka į ataskaitinį laikotarpį, už kurį teikiama ID","")</f>
        <v/>
      </c>
    </row>
    <row r="59" spans="1:9" x14ac:dyDescent="0.25">
      <c r="A59" s="18" t="str">
        <f t="shared" si="0"/>
        <v/>
      </c>
      <c r="B59" s="24"/>
      <c r="C59" s="34"/>
      <c r="D59" s="19"/>
      <c r="E59" s="19"/>
      <c r="F59" s="21"/>
      <c r="G59" s="21"/>
      <c r="H59" s="22"/>
      <c r="I59" s="48" t="str">
        <f>+IF((OR(G59&gt;ID!$C$13,F59&gt;ID!$C$13)),"Nurodyta data, nepatenka į ataskaitinį laikotarpį, už kurį teikiama ID","")</f>
        <v/>
      </c>
    </row>
    <row r="60" spans="1:9" x14ac:dyDescent="0.25">
      <c r="A60" s="18" t="str">
        <f t="shared" si="0"/>
        <v/>
      </c>
      <c r="B60" s="24"/>
      <c r="C60" s="34"/>
      <c r="D60" s="19"/>
      <c r="E60" s="19"/>
      <c r="F60" s="21"/>
      <c r="G60" s="21"/>
      <c r="H60" s="22"/>
      <c r="I60" s="48" t="str">
        <f>+IF((OR(G60&gt;ID!$C$13,F60&gt;ID!$C$13)),"Nurodyta data, nepatenka į ataskaitinį laikotarpį, už kurį teikiama ID","")</f>
        <v/>
      </c>
    </row>
    <row r="61" spans="1:9" x14ac:dyDescent="0.25">
      <c r="A61" s="18" t="str">
        <f t="shared" si="0"/>
        <v/>
      </c>
      <c r="B61" s="24"/>
      <c r="C61" s="34"/>
      <c r="D61" s="19"/>
      <c r="E61" s="19"/>
      <c r="F61" s="21"/>
      <c r="G61" s="21"/>
      <c r="H61" s="22"/>
      <c r="I61" s="48" t="str">
        <f>+IF((OR(G61&gt;ID!$C$13,F61&gt;ID!$C$13)),"Nurodyta data, nepatenka į ataskaitinį laikotarpį, už kurį teikiama ID","")</f>
        <v/>
      </c>
    </row>
    <row r="62" spans="1:9" x14ac:dyDescent="0.25">
      <c r="A62" s="18" t="str">
        <f t="shared" si="0"/>
        <v/>
      </c>
      <c r="B62" s="24"/>
      <c r="C62" s="34"/>
      <c r="D62" s="19"/>
      <c r="E62" s="19"/>
      <c r="F62" s="21"/>
      <c r="G62" s="21"/>
      <c r="H62" s="22"/>
      <c r="I62" s="48" t="str">
        <f>+IF((OR(G62&gt;ID!$C$13,F62&gt;ID!$C$13)),"Nurodyta data, nepatenka į ataskaitinį laikotarpį, už kurį teikiama ID","")</f>
        <v/>
      </c>
    </row>
    <row r="63" spans="1:9" x14ac:dyDescent="0.25">
      <c r="A63" s="18" t="str">
        <f t="shared" si="0"/>
        <v/>
      </c>
      <c r="B63" s="24"/>
      <c r="C63" s="34"/>
      <c r="D63" s="19"/>
      <c r="E63" s="19"/>
      <c r="F63" s="21"/>
      <c r="G63" s="21"/>
      <c r="H63" s="22"/>
      <c r="I63" s="48" t="str">
        <f>+IF((OR(G63&gt;ID!$C$13,F63&gt;ID!$C$13)),"Nurodyta data, nepatenka į ataskaitinį laikotarpį, už kurį teikiama ID","")</f>
        <v/>
      </c>
    </row>
    <row r="64" spans="1:9" x14ac:dyDescent="0.25">
      <c r="A64" s="18" t="str">
        <f t="shared" si="0"/>
        <v/>
      </c>
      <c r="B64" s="24"/>
      <c r="C64" s="34"/>
      <c r="D64" s="19"/>
      <c r="E64" s="19"/>
      <c r="F64" s="21"/>
      <c r="G64" s="21"/>
      <c r="H64" s="22"/>
      <c r="I64" s="48" t="str">
        <f>+IF((OR(G64&gt;ID!$C$13,F64&gt;ID!$C$13)),"Nurodyta data, nepatenka į ataskaitinį laikotarpį, už kurį teikiama ID","")</f>
        <v/>
      </c>
    </row>
    <row r="65" spans="1:9" x14ac:dyDescent="0.25">
      <c r="A65" s="18" t="str">
        <f t="shared" si="0"/>
        <v/>
      </c>
      <c r="B65" s="24"/>
      <c r="C65" s="34"/>
      <c r="D65" s="19"/>
      <c r="E65" s="19"/>
      <c r="F65" s="21"/>
      <c r="G65" s="21"/>
      <c r="H65" s="22"/>
      <c r="I65" s="48" t="str">
        <f>+IF((OR(G65&gt;ID!$C$13,F65&gt;ID!$C$13)),"Nurodyta data, nepatenka į ataskaitinį laikotarpį, už kurį teikiama ID","")</f>
        <v/>
      </c>
    </row>
    <row r="66" spans="1:9" x14ac:dyDescent="0.25">
      <c r="A66" s="18" t="str">
        <f t="shared" si="0"/>
        <v/>
      </c>
      <c r="B66" s="24"/>
      <c r="C66" s="34"/>
      <c r="D66" s="19"/>
      <c r="E66" s="19"/>
      <c r="F66" s="21"/>
      <c r="G66" s="21"/>
      <c r="H66" s="22"/>
      <c r="I66" s="48" t="str">
        <f>+IF((OR(G66&gt;ID!$C$13,F66&gt;ID!$C$13)),"Nurodyta data, nepatenka į ataskaitinį laikotarpį, už kurį teikiama ID","")</f>
        <v/>
      </c>
    </row>
    <row r="67" spans="1:9" x14ac:dyDescent="0.25">
      <c r="A67" s="18" t="str">
        <f t="shared" si="0"/>
        <v/>
      </c>
      <c r="B67" s="24"/>
      <c r="C67" s="34"/>
      <c r="D67" s="19"/>
      <c r="E67" s="19"/>
      <c r="F67" s="21"/>
      <c r="G67" s="21"/>
      <c r="H67" s="22"/>
      <c r="I67" s="48" t="str">
        <f>+IF((OR(G67&gt;ID!$C$13,F67&gt;ID!$C$13)),"Nurodyta data, nepatenka į ataskaitinį laikotarpį, už kurį teikiama ID","")</f>
        <v/>
      </c>
    </row>
    <row r="68" spans="1:9" x14ac:dyDescent="0.25">
      <c r="A68" s="18" t="str">
        <f t="shared" si="0"/>
        <v/>
      </c>
      <c r="B68" s="24"/>
      <c r="C68" s="34"/>
      <c r="D68" s="19"/>
      <c r="E68" s="19"/>
      <c r="F68" s="21"/>
      <c r="G68" s="21"/>
      <c r="H68" s="22"/>
      <c r="I68" s="48" t="str">
        <f>+IF((OR(G68&gt;ID!$C$13,F68&gt;ID!$C$13)),"Nurodyta data, nepatenka į ataskaitinį laikotarpį, už kurį teikiama ID","")</f>
        <v/>
      </c>
    </row>
    <row r="69" spans="1:9" x14ac:dyDescent="0.25">
      <c r="A69" s="18" t="str">
        <f t="shared" si="0"/>
        <v/>
      </c>
      <c r="B69" s="24"/>
      <c r="C69" s="34"/>
      <c r="D69" s="19"/>
      <c r="E69" s="19"/>
      <c r="F69" s="21"/>
      <c r="G69" s="21"/>
      <c r="H69" s="22"/>
      <c r="I69" s="48" t="str">
        <f>+IF((OR(G69&gt;ID!$C$13,F69&gt;ID!$C$13)),"Nurodyta data, nepatenka į ataskaitinį laikotarpį, už kurį teikiama ID","")</f>
        <v/>
      </c>
    </row>
    <row r="70" spans="1:9" x14ac:dyDescent="0.25">
      <c r="A70" s="18" t="str">
        <f t="shared" si="0"/>
        <v/>
      </c>
      <c r="B70" s="24"/>
      <c r="C70" s="34"/>
      <c r="D70" s="19"/>
      <c r="E70" s="19"/>
      <c r="F70" s="21"/>
      <c r="G70" s="21"/>
      <c r="H70" s="22"/>
      <c r="I70" s="48" t="str">
        <f>+IF((OR(G70&gt;ID!$C$13,F70&gt;ID!$C$13)),"Nurodyta data, nepatenka į ataskaitinį laikotarpį, už kurį teikiama ID","")</f>
        <v/>
      </c>
    </row>
    <row r="71" spans="1:9" x14ac:dyDescent="0.25">
      <c r="A71" s="18" t="str">
        <f t="shared" si="0"/>
        <v/>
      </c>
      <c r="B71" s="24"/>
      <c r="C71" s="34"/>
      <c r="D71" s="19"/>
      <c r="E71" s="19"/>
      <c r="F71" s="21"/>
      <c r="G71" s="21"/>
      <c r="H71" s="22"/>
      <c r="I71" s="48" t="str">
        <f>+IF((OR(G71&gt;ID!$C$13,F71&gt;ID!$C$13)),"Nurodyta data, nepatenka į ataskaitinį laikotarpį, už kurį teikiama ID","")</f>
        <v/>
      </c>
    </row>
    <row r="72" spans="1:9" x14ac:dyDescent="0.25">
      <c r="A72" s="18" t="str">
        <f t="shared" si="0"/>
        <v/>
      </c>
      <c r="B72" s="24"/>
      <c r="C72" s="34"/>
      <c r="D72" s="19"/>
      <c r="E72" s="19"/>
      <c r="F72" s="21"/>
      <c r="G72" s="21"/>
      <c r="H72" s="22"/>
      <c r="I72" s="48" t="str">
        <f>+IF((OR(G72&gt;ID!$C$13,F72&gt;ID!$C$13)),"Nurodyta data, nepatenka į ataskaitinį laikotarpį, už kurį teikiama ID","")</f>
        <v/>
      </c>
    </row>
    <row r="73" spans="1:9" x14ac:dyDescent="0.25">
      <c r="A73" s="18" t="str">
        <f t="shared" si="0"/>
        <v/>
      </c>
      <c r="B73" s="24"/>
      <c r="C73" s="34"/>
      <c r="D73" s="19"/>
      <c r="E73" s="19"/>
      <c r="F73" s="21"/>
      <c r="G73" s="21"/>
      <c r="H73" s="22"/>
      <c r="I73" s="48" t="str">
        <f>+IF((OR(G73&gt;ID!$C$13,F73&gt;ID!$C$13)),"Nurodyta data, nepatenka į ataskaitinį laikotarpį, už kurį teikiama ID","")</f>
        <v/>
      </c>
    </row>
    <row r="74" spans="1:9" x14ac:dyDescent="0.25">
      <c r="A74" s="18" t="str">
        <f t="shared" si="0"/>
        <v/>
      </c>
      <c r="B74" s="24"/>
      <c r="C74" s="34"/>
      <c r="D74" s="19"/>
      <c r="E74" s="19"/>
      <c r="F74" s="21"/>
      <c r="G74" s="21"/>
      <c r="H74" s="22"/>
      <c r="I74" s="48" t="str">
        <f>+IF((OR(G74&gt;ID!$C$13,F74&gt;ID!$C$13)),"Nurodyta data, nepatenka į ataskaitinį laikotarpį, už kurį teikiama ID","")</f>
        <v/>
      </c>
    </row>
    <row r="75" spans="1:9" x14ac:dyDescent="0.25">
      <c r="A75" s="18" t="str">
        <f t="shared" si="0"/>
        <v/>
      </c>
      <c r="B75" s="24"/>
      <c r="C75" s="34"/>
      <c r="D75" s="19"/>
      <c r="E75" s="19"/>
      <c r="F75" s="21"/>
      <c r="G75" s="21"/>
      <c r="H75" s="22"/>
      <c r="I75" s="48" t="str">
        <f>+IF((OR(G75&gt;ID!$C$13,F75&gt;ID!$C$13)),"Nurodyta data, nepatenka į ataskaitinį laikotarpį, už kurį teikiama ID","")</f>
        <v/>
      </c>
    </row>
    <row r="76" spans="1:9" x14ac:dyDescent="0.25">
      <c r="A76" s="18" t="str">
        <f t="shared" si="0"/>
        <v/>
      </c>
      <c r="B76" s="24"/>
      <c r="C76" s="34"/>
      <c r="D76" s="19"/>
      <c r="E76" s="19"/>
      <c r="F76" s="21"/>
      <c r="G76" s="21"/>
      <c r="H76" s="22"/>
      <c r="I76" s="48" t="str">
        <f>+IF((OR(G76&gt;ID!$C$13,F76&gt;ID!$C$13)),"Nurodyta data, nepatenka į ataskaitinį laikotarpį, už kurį teikiama ID","")</f>
        <v/>
      </c>
    </row>
    <row r="77" spans="1:9" x14ac:dyDescent="0.25">
      <c r="A77" s="18" t="str">
        <f t="shared" si="0"/>
        <v/>
      </c>
      <c r="B77" s="24"/>
      <c r="C77" s="34"/>
      <c r="D77" s="19"/>
      <c r="E77" s="19"/>
      <c r="F77" s="21"/>
      <c r="G77" s="21"/>
      <c r="H77" s="22"/>
      <c r="I77" s="48" t="str">
        <f>+IF((OR(G77&gt;ID!$C$13,F77&gt;ID!$C$13)),"Nurodyta data, nepatenka į ataskaitinį laikotarpį, už kurį teikiama ID","")</f>
        <v/>
      </c>
    </row>
    <row r="78" spans="1:9" x14ac:dyDescent="0.25">
      <c r="A78" s="18" t="str">
        <f t="shared" si="0"/>
        <v/>
      </c>
      <c r="B78" s="24"/>
      <c r="C78" s="34"/>
      <c r="D78" s="19"/>
      <c r="E78" s="19"/>
      <c r="F78" s="21"/>
      <c r="G78" s="21"/>
      <c r="H78" s="22"/>
      <c r="I78" s="48" t="str">
        <f>+IF((OR(G78&gt;ID!$C$13,F78&gt;ID!$C$13)),"Nurodyta data, nepatenka į ataskaitinį laikotarpį, už kurį teikiama ID","")</f>
        <v/>
      </c>
    </row>
    <row r="79" spans="1:9" x14ac:dyDescent="0.25">
      <c r="A79" s="18" t="str">
        <f t="shared" si="0"/>
        <v/>
      </c>
      <c r="B79" s="24"/>
      <c r="C79" s="34"/>
      <c r="D79" s="19"/>
      <c r="E79" s="19"/>
      <c r="F79" s="21"/>
      <c r="G79" s="21"/>
      <c r="H79" s="22"/>
      <c r="I79" s="48" t="str">
        <f>+IF((OR(G79&gt;ID!$C$13,F79&gt;ID!$C$13)),"Nurodyta data, nepatenka į ataskaitinį laikotarpį, už kurį teikiama ID","")</f>
        <v/>
      </c>
    </row>
    <row r="80" spans="1:9" x14ac:dyDescent="0.25">
      <c r="A80" s="18" t="str">
        <f t="shared" si="0"/>
        <v/>
      </c>
      <c r="B80" s="24"/>
      <c r="C80" s="34"/>
      <c r="D80" s="19"/>
      <c r="E80" s="19"/>
      <c r="F80" s="21"/>
      <c r="G80" s="21"/>
      <c r="H80" s="22"/>
      <c r="I80" s="48" t="str">
        <f>+IF((OR(G80&gt;ID!$C$13,F80&gt;ID!$C$13)),"Nurodyta data, nepatenka į ataskaitinį laikotarpį, už kurį teikiama ID","")</f>
        <v/>
      </c>
    </row>
    <row r="81" spans="1:9" x14ac:dyDescent="0.25">
      <c r="A81" s="18" t="str">
        <f t="shared" si="0"/>
        <v/>
      </c>
      <c r="B81" s="24"/>
      <c r="C81" s="34"/>
      <c r="D81" s="19"/>
      <c r="E81" s="19"/>
      <c r="F81" s="21"/>
      <c r="G81" s="21"/>
      <c r="H81" s="22"/>
      <c r="I81" s="48" t="str">
        <f>+IF((OR(G81&gt;ID!$C$13,F81&gt;ID!$C$13)),"Nurodyta data, nepatenka į ataskaitinį laikotarpį, už kurį teikiama ID","")</f>
        <v/>
      </c>
    </row>
    <row r="82" spans="1:9" x14ac:dyDescent="0.25">
      <c r="A82" s="18" t="str">
        <f t="shared" si="0"/>
        <v/>
      </c>
      <c r="B82" s="24"/>
      <c r="C82" s="34"/>
      <c r="D82" s="19"/>
      <c r="E82" s="19"/>
      <c r="F82" s="21"/>
      <c r="G82" s="21"/>
      <c r="H82" s="22"/>
      <c r="I82" s="48" t="str">
        <f>+IF((OR(G82&gt;ID!$C$13,F82&gt;ID!$C$13)),"Nurodyta data, nepatenka į ataskaitinį laikotarpį, už kurį teikiama ID","")</f>
        <v/>
      </c>
    </row>
    <row r="83" spans="1:9" x14ac:dyDescent="0.25">
      <c r="A83" s="18" t="str">
        <f t="shared" si="0"/>
        <v/>
      </c>
      <c r="B83" s="24"/>
      <c r="C83" s="34"/>
      <c r="D83" s="19"/>
      <c r="E83" s="19"/>
      <c r="F83" s="21"/>
      <c r="G83" s="21"/>
      <c r="H83" s="22"/>
      <c r="I83" s="48" t="str">
        <f>+IF((OR(G83&gt;ID!$C$13,F83&gt;ID!$C$13)),"Nurodyta data, nepatenka į ataskaitinį laikotarpį, už kurį teikiama ID","")</f>
        <v/>
      </c>
    </row>
    <row r="84" spans="1:9" x14ac:dyDescent="0.25">
      <c r="A84" s="18" t="str">
        <f t="shared" si="0"/>
        <v/>
      </c>
      <c r="B84" s="24"/>
      <c r="C84" s="34"/>
      <c r="D84" s="19"/>
      <c r="E84" s="19"/>
      <c r="F84" s="21"/>
      <c r="G84" s="21"/>
      <c r="H84" s="22"/>
      <c r="I84" s="48" t="str">
        <f>+IF((OR(G84&gt;ID!$C$13,F84&gt;ID!$C$13)),"Nurodyta data, nepatenka į ataskaitinį laikotarpį, už kurį teikiama ID","")</f>
        <v/>
      </c>
    </row>
    <row r="85" spans="1:9" x14ac:dyDescent="0.25">
      <c r="A85" s="18" t="str">
        <f t="shared" si="0"/>
        <v/>
      </c>
      <c r="B85" s="24"/>
      <c r="C85" s="34"/>
      <c r="D85" s="19"/>
      <c r="E85" s="19"/>
      <c r="F85" s="21"/>
      <c r="G85" s="21"/>
      <c r="H85" s="22"/>
      <c r="I85" s="48" t="str">
        <f>+IF((OR(G85&gt;ID!$C$13,F85&gt;ID!$C$13)),"Nurodyta data, nepatenka į ataskaitinį laikotarpį, už kurį teikiama ID","")</f>
        <v/>
      </c>
    </row>
    <row r="86" spans="1:9" x14ac:dyDescent="0.25">
      <c r="A86" s="18" t="str">
        <f t="shared" si="0"/>
        <v/>
      </c>
      <c r="B86" s="24"/>
      <c r="C86" s="34"/>
      <c r="D86" s="19"/>
      <c r="E86" s="19"/>
      <c r="F86" s="21"/>
      <c r="G86" s="21"/>
      <c r="H86" s="22"/>
      <c r="I86" s="48" t="str">
        <f>+IF((OR(G86&gt;ID!$C$13,F86&gt;ID!$C$13)),"Nurodyta data, nepatenka į ataskaitinį laikotarpį, už kurį teikiama ID","")</f>
        <v/>
      </c>
    </row>
    <row r="87" spans="1:9" x14ac:dyDescent="0.25">
      <c r="A87" s="18" t="str">
        <f t="shared" si="0"/>
        <v/>
      </c>
      <c r="B87" s="24"/>
      <c r="C87" s="34"/>
      <c r="D87" s="19"/>
      <c r="E87" s="19"/>
      <c r="F87" s="21"/>
      <c r="G87" s="21"/>
      <c r="H87" s="22"/>
      <c r="I87" s="48" t="str">
        <f>+IF((OR(G87&gt;ID!$C$13,F87&gt;ID!$C$13)),"Nurodyta data, nepatenka į ataskaitinį laikotarpį, už kurį teikiama ID","")</f>
        <v/>
      </c>
    </row>
    <row r="88" spans="1:9" x14ac:dyDescent="0.25">
      <c r="A88" s="18" t="str">
        <f t="shared" si="0"/>
        <v/>
      </c>
      <c r="B88" s="24"/>
      <c r="C88" s="34"/>
      <c r="D88" s="19"/>
      <c r="E88" s="19"/>
      <c r="F88" s="21"/>
      <c r="G88" s="21"/>
      <c r="H88" s="22"/>
      <c r="I88" s="48" t="str">
        <f>+IF((OR(G88&gt;ID!$C$13,F88&gt;ID!$C$13)),"Nurodyta data, nepatenka į ataskaitinį laikotarpį, už kurį teikiama ID","")</f>
        <v/>
      </c>
    </row>
    <row r="89" spans="1:9" x14ac:dyDescent="0.25">
      <c r="A89" s="18" t="str">
        <f t="shared" ref="A89:A152" si="1">IF(AND(A88&lt;&gt;0,A88=0),"↑",IF(B88&lt;&gt;0,A88+1,""))</f>
        <v/>
      </c>
      <c r="B89" s="24"/>
      <c r="C89" s="34"/>
      <c r="D89" s="19"/>
      <c r="E89" s="19"/>
      <c r="F89" s="21"/>
      <c r="G89" s="21"/>
      <c r="H89" s="22"/>
      <c r="I89" s="48" t="str">
        <f>+IF((OR(G89&gt;ID!$C$13,F89&gt;ID!$C$13)),"Nurodyta data, nepatenka į ataskaitinį laikotarpį, už kurį teikiama ID","")</f>
        <v/>
      </c>
    </row>
    <row r="90" spans="1:9" x14ac:dyDescent="0.25">
      <c r="A90" s="18" t="str">
        <f t="shared" si="1"/>
        <v/>
      </c>
      <c r="B90" s="24"/>
      <c r="C90" s="34"/>
      <c r="D90" s="19"/>
      <c r="E90" s="19"/>
      <c r="F90" s="21"/>
      <c r="G90" s="21"/>
      <c r="H90" s="22"/>
      <c r="I90" s="48" t="str">
        <f>+IF((OR(G90&gt;ID!$C$13,F90&gt;ID!$C$13)),"Nurodyta data, nepatenka į ataskaitinį laikotarpį, už kurį teikiama ID","")</f>
        <v/>
      </c>
    </row>
    <row r="91" spans="1:9" x14ac:dyDescent="0.25">
      <c r="A91" s="18" t="str">
        <f t="shared" si="1"/>
        <v/>
      </c>
      <c r="B91" s="24"/>
      <c r="C91" s="34"/>
      <c r="D91" s="19"/>
      <c r="E91" s="19"/>
      <c r="F91" s="21"/>
      <c r="G91" s="21"/>
      <c r="H91" s="22"/>
      <c r="I91" s="48" t="str">
        <f>+IF((OR(G91&gt;ID!$C$13,F91&gt;ID!$C$13)),"Nurodyta data, nepatenka į ataskaitinį laikotarpį, už kurį teikiama ID","")</f>
        <v/>
      </c>
    </row>
    <row r="92" spans="1:9" x14ac:dyDescent="0.25">
      <c r="A92" s="18" t="str">
        <f t="shared" si="1"/>
        <v/>
      </c>
      <c r="B92" s="24"/>
      <c r="C92" s="34"/>
      <c r="D92" s="19"/>
      <c r="E92" s="19"/>
      <c r="F92" s="21"/>
      <c r="G92" s="21"/>
      <c r="H92" s="22"/>
      <c r="I92" s="48" t="str">
        <f>+IF((OR(G92&gt;ID!$C$13,F92&gt;ID!$C$13)),"Nurodyta data, nepatenka į ataskaitinį laikotarpį, už kurį teikiama ID","")</f>
        <v/>
      </c>
    </row>
    <row r="93" spans="1:9" x14ac:dyDescent="0.25">
      <c r="A93" s="18" t="str">
        <f t="shared" si="1"/>
        <v/>
      </c>
      <c r="B93" s="24"/>
      <c r="C93" s="34"/>
      <c r="D93" s="19"/>
      <c r="E93" s="19"/>
      <c r="F93" s="21"/>
      <c r="G93" s="21"/>
      <c r="H93" s="22"/>
      <c r="I93" s="48" t="str">
        <f>+IF((OR(G93&gt;ID!$C$13,F93&gt;ID!$C$13)),"Nurodyta data, nepatenka į ataskaitinį laikotarpį, už kurį teikiama ID","")</f>
        <v/>
      </c>
    </row>
    <row r="94" spans="1:9" x14ac:dyDescent="0.25">
      <c r="A94" s="18" t="str">
        <f t="shared" si="1"/>
        <v/>
      </c>
      <c r="B94" s="24"/>
      <c r="C94" s="34"/>
      <c r="D94" s="19"/>
      <c r="E94" s="19"/>
      <c r="F94" s="21"/>
      <c r="G94" s="21"/>
      <c r="H94" s="22"/>
      <c r="I94" s="48" t="str">
        <f>+IF((OR(G94&gt;ID!$C$13,F94&gt;ID!$C$13)),"Nurodyta data, nepatenka į ataskaitinį laikotarpį, už kurį teikiama ID","")</f>
        <v/>
      </c>
    </row>
    <row r="95" spans="1:9" x14ac:dyDescent="0.25">
      <c r="A95" s="18" t="str">
        <f t="shared" si="1"/>
        <v/>
      </c>
      <c r="B95" s="24"/>
      <c r="C95" s="34"/>
      <c r="D95" s="19"/>
      <c r="E95" s="19"/>
      <c r="F95" s="21"/>
      <c r="G95" s="21"/>
      <c r="H95" s="22"/>
      <c r="I95" s="48" t="str">
        <f>+IF((OR(G95&gt;ID!$C$13,F95&gt;ID!$C$13)),"Nurodyta data, nepatenka į ataskaitinį laikotarpį, už kurį teikiama ID","")</f>
        <v/>
      </c>
    </row>
    <row r="96" spans="1:9" x14ac:dyDescent="0.25">
      <c r="A96" s="18" t="str">
        <f t="shared" si="1"/>
        <v/>
      </c>
      <c r="B96" s="24"/>
      <c r="C96" s="34"/>
      <c r="D96" s="19"/>
      <c r="E96" s="19"/>
      <c r="F96" s="21"/>
      <c r="G96" s="21"/>
      <c r="H96" s="22"/>
      <c r="I96" s="48" t="str">
        <f>+IF((OR(G96&gt;ID!$C$13,F96&gt;ID!$C$13)),"Nurodyta data, nepatenka į ataskaitinį laikotarpį, už kurį teikiama ID","")</f>
        <v/>
      </c>
    </row>
    <row r="97" spans="1:9" x14ac:dyDescent="0.25">
      <c r="A97" s="18" t="str">
        <f t="shared" si="1"/>
        <v/>
      </c>
      <c r="B97" s="24"/>
      <c r="C97" s="34"/>
      <c r="D97" s="19"/>
      <c r="E97" s="19"/>
      <c r="F97" s="21"/>
      <c r="G97" s="21"/>
      <c r="H97" s="22"/>
      <c r="I97" s="48" t="str">
        <f>+IF((OR(G97&gt;ID!$C$13,F97&gt;ID!$C$13)),"Nurodyta data, nepatenka į ataskaitinį laikotarpį, už kurį teikiama ID","")</f>
        <v/>
      </c>
    </row>
    <row r="98" spans="1:9" x14ac:dyDescent="0.25">
      <c r="A98" s="18" t="str">
        <f t="shared" si="1"/>
        <v/>
      </c>
      <c r="B98" s="24"/>
      <c r="C98" s="34"/>
      <c r="D98" s="19"/>
      <c r="E98" s="19"/>
      <c r="F98" s="21"/>
      <c r="G98" s="21"/>
      <c r="H98" s="22"/>
      <c r="I98" s="48" t="str">
        <f>+IF((OR(G98&gt;ID!$C$13,F98&gt;ID!$C$13)),"Nurodyta data, nepatenka į ataskaitinį laikotarpį, už kurį teikiama ID","")</f>
        <v/>
      </c>
    </row>
    <row r="99" spans="1:9" x14ac:dyDescent="0.25">
      <c r="A99" s="18" t="str">
        <f t="shared" si="1"/>
        <v/>
      </c>
      <c r="B99" s="24"/>
      <c r="C99" s="34"/>
      <c r="D99" s="19"/>
      <c r="E99" s="19"/>
      <c r="F99" s="21"/>
      <c r="G99" s="21"/>
      <c r="H99" s="22"/>
      <c r="I99" s="48" t="str">
        <f>+IF((OR(G99&gt;ID!$C$13,F99&gt;ID!$C$13)),"Nurodyta data, nepatenka į ataskaitinį laikotarpį, už kurį teikiama ID","")</f>
        <v/>
      </c>
    </row>
    <row r="100" spans="1:9" x14ac:dyDescent="0.25">
      <c r="A100" s="18" t="str">
        <f t="shared" si="1"/>
        <v/>
      </c>
      <c r="B100" s="24"/>
      <c r="C100" s="34"/>
      <c r="D100" s="19"/>
      <c r="E100" s="19"/>
      <c r="F100" s="21"/>
      <c r="G100" s="21"/>
      <c r="H100" s="22"/>
      <c r="I100" s="48" t="str">
        <f>+IF((OR(G100&gt;ID!$C$13,F100&gt;ID!$C$13)),"Nurodyta data, nepatenka į ataskaitinį laikotarpį, už kurį teikiama ID","")</f>
        <v/>
      </c>
    </row>
    <row r="101" spans="1:9" x14ac:dyDescent="0.25">
      <c r="A101" s="18" t="str">
        <f t="shared" si="1"/>
        <v/>
      </c>
      <c r="B101" s="24"/>
      <c r="C101" s="34"/>
      <c r="D101" s="19"/>
      <c r="E101" s="19"/>
      <c r="F101" s="21"/>
      <c r="G101" s="21"/>
      <c r="H101" s="22"/>
      <c r="I101" s="48" t="str">
        <f>+IF((OR(G101&gt;ID!$C$13,F101&gt;ID!$C$13)),"Nurodyta data, nepatenka į ataskaitinį laikotarpį, už kurį teikiama ID","")</f>
        <v/>
      </c>
    </row>
    <row r="102" spans="1:9" x14ac:dyDescent="0.25">
      <c r="A102" s="18" t="str">
        <f t="shared" si="1"/>
        <v/>
      </c>
      <c r="B102" s="24"/>
      <c r="C102" s="34"/>
      <c r="D102" s="19"/>
      <c r="E102" s="19"/>
      <c r="F102" s="21"/>
      <c r="G102" s="21"/>
      <c r="H102" s="22"/>
      <c r="I102" s="48" t="str">
        <f>+IF((OR(G102&gt;ID!$C$13,F102&gt;ID!$C$13)),"Nurodyta data, nepatenka į ataskaitinį laikotarpį, už kurį teikiama ID","")</f>
        <v/>
      </c>
    </row>
    <row r="103" spans="1:9" x14ac:dyDescent="0.25">
      <c r="A103" s="18" t="str">
        <f t="shared" si="1"/>
        <v/>
      </c>
      <c r="B103" s="24"/>
      <c r="C103" s="34"/>
      <c r="D103" s="19"/>
      <c r="E103" s="19"/>
      <c r="F103" s="21"/>
      <c r="G103" s="21"/>
      <c r="H103" s="22"/>
      <c r="I103" s="48" t="str">
        <f>+IF((OR(G103&gt;ID!$C$13,F103&gt;ID!$C$13)),"Nurodyta data, nepatenka į ataskaitinį laikotarpį, už kurį teikiama ID","")</f>
        <v/>
      </c>
    </row>
    <row r="104" spans="1:9" x14ac:dyDescent="0.25">
      <c r="A104" s="18" t="str">
        <f t="shared" si="1"/>
        <v/>
      </c>
      <c r="B104" s="24"/>
      <c r="C104" s="34"/>
      <c r="D104" s="19"/>
      <c r="E104" s="19"/>
      <c r="F104" s="21"/>
      <c r="G104" s="21"/>
      <c r="H104" s="22"/>
      <c r="I104" s="48" t="str">
        <f>+IF((OR(G104&gt;ID!$C$13,F104&gt;ID!$C$13)),"Nurodyta data, nepatenka į ataskaitinį laikotarpį, už kurį teikiama ID","")</f>
        <v/>
      </c>
    </row>
    <row r="105" spans="1:9" x14ac:dyDescent="0.25">
      <c r="A105" s="18" t="str">
        <f t="shared" si="1"/>
        <v/>
      </c>
      <c r="B105" s="24"/>
      <c r="C105" s="34"/>
      <c r="D105" s="19"/>
      <c r="E105" s="19"/>
      <c r="F105" s="21"/>
      <c r="G105" s="21"/>
      <c r="H105" s="22"/>
      <c r="I105" s="48" t="str">
        <f>+IF((OR(G105&gt;ID!$C$13,F105&gt;ID!$C$13)),"Nurodyta data, nepatenka į ataskaitinį laikotarpį, už kurį teikiama ID","")</f>
        <v/>
      </c>
    </row>
    <row r="106" spans="1:9" x14ac:dyDescent="0.25">
      <c r="A106" s="18" t="str">
        <f t="shared" si="1"/>
        <v/>
      </c>
      <c r="B106" s="24"/>
      <c r="C106" s="34"/>
      <c r="D106" s="19"/>
      <c r="E106" s="19"/>
      <c r="F106" s="21"/>
      <c r="G106" s="21"/>
      <c r="H106" s="22"/>
      <c r="I106" s="48" t="str">
        <f>+IF((OR(G106&gt;ID!$C$13,F106&gt;ID!$C$13)),"Nurodyta data, nepatenka į ataskaitinį laikotarpį, už kurį teikiama ID","")</f>
        <v/>
      </c>
    </row>
    <row r="107" spans="1:9" x14ac:dyDescent="0.25">
      <c r="A107" s="18" t="str">
        <f t="shared" si="1"/>
        <v/>
      </c>
      <c r="B107" s="24"/>
      <c r="C107" s="34"/>
      <c r="D107" s="19"/>
      <c r="E107" s="19"/>
      <c r="F107" s="21"/>
      <c r="G107" s="21"/>
      <c r="H107" s="22"/>
      <c r="I107" s="48" t="str">
        <f>+IF((OR(G107&gt;ID!$C$13,F107&gt;ID!$C$13)),"Nurodyta data, nepatenka į ataskaitinį laikotarpį, už kurį teikiama ID","")</f>
        <v/>
      </c>
    </row>
    <row r="108" spans="1:9" x14ac:dyDescent="0.25">
      <c r="A108" s="18" t="str">
        <f t="shared" si="1"/>
        <v/>
      </c>
      <c r="B108" s="24"/>
      <c r="C108" s="34"/>
      <c r="D108" s="19"/>
      <c r="E108" s="19"/>
      <c r="F108" s="21"/>
      <c r="G108" s="21"/>
      <c r="H108" s="22"/>
      <c r="I108" s="48" t="str">
        <f>+IF((OR(G108&gt;ID!$C$13,F108&gt;ID!$C$13)),"Nurodyta data, nepatenka į ataskaitinį laikotarpį, už kurį teikiama ID","")</f>
        <v/>
      </c>
    </row>
    <row r="109" spans="1:9" x14ac:dyDescent="0.25">
      <c r="A109" s="18" t="str">
        <f t="shared" si="1"/>
        <v/>
      </c>
      <c r="B109" s="24"/>
      <c r="C109" s="34"/>
      <c r="D109" s="19"/>
      <c r="E109" s="19"/>
      <c r="F109" s="21"/>
      <c r="G109" s="21"/>
      <c r="H109" s="22"/>
      <c r="I109" s="48" t="str">
        <f>+IF((OR(G109&gt;ID!$C$13,F109&gt;ID!$C$13)),"Nurodyta data, nepatenka į ataskaitinį laikotarpį, už kurį teikiama ID","")</f>
        <v/>
      </c>
    </row>
    <row r="110" spans="1:9" x14ac:dyDescent="0.25">
      <c r="A110" s="18" t="str">
        <f t="shared" si="1"/>
        <v/>
      </c>
      <c r="B110" s="24"/>
      <c r="C110" s="34"/>
      <c r="D110" s="19"/>
      <c r="E110" s="19"/>
      <c r="F110" s="21"/>
      <c r="G110" s="21"/>
      <c r="H110" s="22"/>
      <c r="I110" s="48" t="str">
        <f>+IF((OR(G110&gt;ID!$C$13,F110&gt;ID!$C$13)),"Nurodyta data, nepatenka į ataskaitinį laikotarpį, už kurį teikiama ID","")</f>
        <v/>
      </c>
    </row>
    <row r="111" spans="1:9" x14ac:dyDescent="0.25">
      <c r="A111" s="18" t="str">
        <f t="shared" si="1"/>
        <v/>
      </c>
      <c r="B111" s="24"/>
      <c r="C111" s="34"/>
      <c r="D111" s="19"/>
      <c r="E111" s="19"/>
      <c r="F111" s="21"/>
      <c r="G111" s="21"/>
      <c r="H111" s="22"/>
      <c r="I111" s="48" t="str">
        <f>+IF((OR(G111&gt;ID!$C$13,F111&gt;ID!$C$13)),"Nurodyta data, nepatenka į ataskaitinį laikotarpį, už kurį teikiama ID","")</f>
        <v/>
      </c>
    </row>
    <row r="112" spans="1:9" x14ac:dyDescent="0.25">
      <c r="A112" s="18" t="str">
        <f t="shared" si="1"/>
        <v/>
      </c>
      <c r="B112" s="24"/>
      <c r="C112" s="34"/>
      <c r="D112" s="19"/>
      <c r="E112" s="19"/>
      <c r="F112" s="21"/>
      <c r="G112" s="21"/>
      <c r="H112" s="22"/>
      <c r="I112" s="48" t="str">
        <f>+IF((OR(G112&gt;ID!$C$13,F112&gt;ID!$C$13)),"Nurodyta data, nepatenka į ataskaitinį laikotarpį, už kurį teikiama ID","")</f>
        <v/>
      </c>
    </row>
    <row r="113" spans="1:9" x14ac:dyDescent="0.25">
      <c r="A113" s="18" t="str">
        <f t="shared" si="1"/>
        <v/>
      </c>
      <c r="B113" s="24"/>
      <c r="C113" s="34"/>
      <c r="D113" s="19"/>
      <c r="E113" s="19"/>
      <c r="F113" s="21"/>
      <c r="G113" s="21"/>
      <c r="H113" s="22"/>
      <c r="I113" s="48" t="str">
        <f>+IF((OR(G113&gt;ID!$C$13,F113&gt;ID!$C$13)),"Nurodyta data, nepatenka į ataskaitinį laikotarpį, už kurį teikiama ID","")</f>
        <v/>
      </c>
    </row>
    <row r="114" spans="1:9" x14ac:dyDescent="0.25">
      <c r="A114" s="18" t="str">
        <f t="shared" si="1"/>
        <v/>
      </c>
      <c r="B114" s="24"/>
      <c r="C114" s="34"/>
      <c r="D114" s="19"/>
      <c r="E114" s="19"/>
      <c r="F114" s="21"/>
      <c r="G114" s="21"/>
      <c r="H114" s="22"/>
      <c r="I114" s="48" t="str">
        <f>+IF((OR(G114&gt;ID!$C$13,F114&gt;ID!$C$13)),"Nurodyta data, nepatenka į ataskaitinį laikotarpį, už kurį teikiama ID","")</f>
        <v/>
      </c>
    </row>
    <row r="115" spans="1:9" x14ac:dyDescent="0.25">
      <c r="A115" s="18" t="str">
        <f t="shared" si="1"/>
        <v/>
      </c>
      <c r="B115" s="24"/>
      <c r="C115" s="34"/>
      <c r="D115" s="19"/>
      <c r="E115" s="19"/>
      <c r="F115" s="21"/>
      <c r="G115" s="21"/>
      <c r="H115" s="22"/>
      <c r="I115" s="48" t="str">
        <f>+IF((OR(G115&gt;ID!$C$13,F115&gt;ID!$C$13)),"Nurodyta data, nepatenka į ataskaitinį laikotarpį, už kurį teikiama ID","")</f>
        <v/>
      </c>
    </row>
    <row r="116" spans="1:9" x14ac:dyDescent="0.25">
      <c r="A116" s="18" t="str">
        <f t="shared" si="1"/>
        <v/>
      </c>
      <c r="B116" s="24"/>
      <c r="C116" s="34"/>
      <c r="D116" s="19"/>
      <c r="E116" s="19"/>
      <c r="F116" s="21"/>
      <c r="G116" s="21"/>
      <c r="H116" s="22"/>
      <c r="I116" s="48" t="str">
        <f>+IF((OR(G116&gt;ID!$C$13,F116&gt;ID!$C$13)),"Nurodyta data, nepatenka į ataskaitinį laikotarpį, už kurį teikiama ID","")</f>
        <v/>
      </c>
    </row>
    <row r="117" spans="1:9" x14ac:dyDescent="0.25">
      <c r="A117" s="18" t="str">
        <f t="shared" si="1"/>
        <v/>
      </c>
      <c r="B117" s="24"/>
      <c r="C117" s="34"/>
      <c r="D117" s="19"/>
      <c r="E117" s="19"/>
      <c r="F117" s="21"/>
      <c r="G117" s="21"/>
      <c r="H117" s="22"/>
      <c r="I117" s="48" t="str">
        <f>+IF((OR(G117&gt;ID!$C$13,F117&gt;ID!$C$13)),"Nurodyta data, nepatenka į ataskaitinį laikotarpį, už kurį teikiama ID","")</f>
        <v/>
      </c>
    </row>
    <row r="118" spans="1:9" x14ac:dyDescent="0.25">
      <c r="A118" s="18" t="str">
        <f t="shared" si="1"/>
        <v/>
      </c>
      <c r="B118" s="24"/>
      <c r="C118" s="34"/>
      <c r="D118" s="19"/>
      <c r="E118" s="19"/>
      <c r="F118" s="21"/>
      <c r="G118" s="21"/>
      <c r="H118" s="22"/>
      <c r="I118" s="48" t="str">
        <f>+IF((OR(G118&gt;ID!$C$13,F118&gt;ID!$C$13)),"Nurodyta data, nepatenka į ataskaitinį laikotarpį, už kurį teikiama ID","")</f>
        <v/>
      </c>
    </row>
    <row r="119" spans="1:9" x14ac:dyDescent="0.25">
      <c r="A119" s="18" t="str">
        <f t="shared" si="1"/>
        <v/>
      </c>
      <c r="B119" s="24"/>
      <c r="C119" s="34"/>
      <c r="D119" s="19"/>
      <c r="E119" s="19"/>
      <c r="F119" s="21"/>
      <c r="G119" s="21"/>
      <c r="H119" s="22"/>
      <c r="I119" s="48" t="str">
        <f>+IF((OR(G119&gt;ID!$C$13,F119&gt;ID!$C$13)),"Nurodyta data, nepatenka į ataskaitinį laikotarpį, už kurį teikiama ID","")</f>
        <v/>
      </c>
    </row>
    <row r="120" spans="1:9" x14ac:dyDescent="0.25">
      <c r="A120" s="18" t="str">
        <f t="shared" si="1"/>
        <v/>
      </c>
      <c r="B120" s="24"/>
      <c r="C120" s="34"/>
      <c r="D120" s="19"/>
      <c r="E120" s="19"/>
      <c r="F120" s="21"/>
      <c r="G120" s="21"/>
      <c r="H120" s="22"/>
      <c r="I120" s="48" t="str">
        <f>+IF((OR(G120&gt;ID!$C$13,F120&gt;ID!$C$13)),"Nurodyta data, nepatenka į ataskaitinį laikotarpį, už kurį teikiama ID","")</f>
        <v/>
      </c>
    </row>
    <row r="121" spans="1:9" x14ac:dyDescent="0.25">
      <c r="A121" s="18" t="str">
        <f t="shared" si="1"/>
        <v/>
      </c>
      <c r="B121" s="24"/>
      <c r="C121" s="34"/>
      <c r="D121" s="19"/>
      <c r="E121" s="19"/>
      <c r="F121" s="21"/>
      <c r="G121" s="21"/>
      <c r="H121" s="22"/>
      <c r="I121" s="48" t="str">
        <f>+IF((OR(G121&gt;ID!$C$13,F121&gt;ID!$C$13)),"Nurodyta data, nepatenka į ataskaitinį laikotarpį, už kurį teikiama ID","")</f>
        <v/>
      </c>
    </row>
    <row r="122" spans="1:9" x14ac:dyDescent="0.25">
      <c r="A122" s="18" t="str">
        <f t="shared" si="1"/>
        <v/>
      </c>
      <c r="B122" s="24"/>
      <c r="C122" s="34"/>
      <c r="D122" s="19"/>
      <c r="E122" s="19"/>
      <c r="F122" s="21"/>
      <c r="G122" s="21"/>
      <c r="H122" s="22"/>
      <c r="I122" s="48" t="str">
        <f>+IF((OR(G122&gt;ID!$C$13,F122&gt;ID!$C$13)),"Nurodyta data, nepatenka į ataskaitinį laikotarpį, už kurį teikiama ID","")</f>
        <v/>
      </c>
    </row>
    <row r="123" spans="1:9" x14ac:dyDescent="0.25">
      <c r="A123" s="18" t="str">
        <f t="shared" si="1"/>
        <v/>
      </c>
      <c r="B123" s="24"/>
      <c r="C123" s="34"/>
      <c r="D123" s="19"/>
      <c r="E123" s="19"/>
      <c r="F123" s="21"/>
      <c r="G123" s="21"/>
      <c r="H123" s="22"/>
      <c r="I123" s="48" t="str">
        <f>+IF((OR(G123&gt;ID!$C$13,F123&gt;ID!$C$13)),"Nurodyta data, nepatenka į ataskaitinį laikotarpį, už kurį teikiama ID","")</f>
        <v/>
      </c>
    </row>
    <row r="124" spans="1:9" x14ac:dyDescent="0.25">
      <c r="A124" s="18" t="str">
        <f t="shared" si="1"/>
        <v/>
      </c>
      <c r="B124" s="24"/>
      <c r="C124" s="34"/>
      <c r="D124" s="19"/>
      <c r="E124" s="19"/>
      <c r="F124" s="21"/>
      <c r="G124" s="21"/>
      <c r="H124" s="22"/>
      <c r="I124" s="48" t="str">
        <f>+IF((OR(G124&gt;ID!$C$13,F124&gt;ID!$C$13)),"Nurodyta data, nepatenka į ataskaitinį laikotarpį, už kurį teikiama ID","")</f>
        <v/>
      </c>
    </row>
    <row r="125" spans="1:9" x14ac:dyDescent="0.25">
      <c r="A125" s="18" t="str">
        <f t="shared" si="1"/>
        <v/>
      </c>
      <c r="B125" s="24"/>
      <c r="C125" s="34"/>
      <c r="D125" s="19"/>
      <c r="E125" s="19"/>
      <c r="F125" s="21"/>
      <c r="G125" s="21"/>
      <c r="H125" s="22"/>
      <c r="I125" s="48" t="str">
        <f>+IF((OR(G125&gt;ID!$C$13,F125&gt;ID!$C$13)),"Nurodyta data, nepatenka į ataskaitinį laikotarpį, už kurį teikiama ID","")</f>
        <v/>
      </c>
    </row>
    <row r="126" spans="1:9" x14ac:dyDescent="0.25">
      <c r="A126" s="18" t="str">
        <f t="shared" si="1"/>
        <v/>
      </c>
      <c r="B126" s="24"/>
      <c r="C126" s="34"/>
      <c r="D126" s="19"/>
      <c r="E126" s="19"/>
      <c r="F126" s="21"/>
      <c r="G126" s="21"/>
      <c r="H126" s="22"/>
      <c r="I126" s="48" t="str">
        <f>+IF((OR(G126&gt;ID!$C$13,F126&gt;ID!$C$13)),"Nurodyta data, nepatenka į ataskaitinį laikotarpį, už kurį teikiama ID","")</f>
        <v/>
      </c>
    </row>
    <row r="127" spans="1:9" x14ac:dyDescent="0.25">
      <c r="A127" s="18" t="str">
        <f t="shared" si="1"/>
        <v/>
      </c>
      <c r="B127" s="24"/>
      <c r="C127" s="34"/>
      <c r="D127" s="19"/>
      <c r="E127" s="19"/>
      <c r="F127" s="21"/>
      <c r="G127" s="21"/>
      <c r="H127" s="22"/>
      <c r="I127" s="48" t="str">
        <f>+IF((OR(G127&gt;ID!$C$13,F127&gt;ID!$C$13)),"Nurodyta data, nepatenka į ataskaitinį laikotarpį, už kurį teikiama ID","")</f>
        <v/>
      </c>
    </row>
    <row r="128" spans="1:9" x14ac:dyDescent="0.25">
      <c r="A128" s="18" t="str">
        <f t="shared" si="1"/>
        <v/>
      </c>
      <c r="B128" s="24"/>
      <c r="C128" s="34"/>
      <c r="D128" s="19"/>
      <c r="E128" s="19"/>
      <c r="F128" s="21"/>
      <c r="G128" s="21"/>
      <c r="H128" s="22"/>
      <c r="I128" s="48" t="str">
        <f>+IF((OR(G128&gt;ID!$C$13,F128&gt;ID!$C$13)),"Nurodyta data, nepatenka į ataskaitinį laikotarpį, už kurį teikiama ID","")</f>
        <v/>
      </c>
    </row>
    <row r="129" spans="1:9" x14ac:dyDescent="0.25">
      <c r="A129" s="18" t="str">
        <f t="shared" si="1"/>
        <v/>
      </c>
      <c r="B129" s="24"/>
      <c r="C129" s="34"/>
      <c r="D129" s="19"/>
      <c r="E129" s="19"/>
      <c r="F129" s="21"/>
      <c r="G129" s="21"/>
      <c r="H129" s="22"/>
      <c r="I129" s="48" t="str">
        <f>+IF((OR(G129&gt;ID!$C$13,F129&gt;ID!$C$13)),"Nurodyta data, nepatenka į ataskaitinį laikotarpį, už kurį teikiama ID","")</f>
        <v/>
      </c>
    </row>
    <row r="130" spans="1:9" x14ac:dyDescent="0.25">
      <c r="A130" s="18" t="str">
        <f t="shared" si="1"/>
        <v/>
      </c>
      <c r="B130" s="24"/>
      <c r="C130" s="34"/>
      <c r="D130" s="19"/>
      <c r="E130" s="19"/>
      <c r="F130" s="21"/>
      <c r="G130" s="21"/>
      <c r="H130" s="22"/>
      <c r="I130" s="48" t="str">
        <f>+IF((OR(G130&gt;ID!$C$13,F130&gt;ID!$C$13)),"Nurodyta data, nepatenka į ataskaitinį laikotarpį, už kurį teikiama ID","")</f>
        <v/>
      </c>
    </row>
    <row r="131" spans="1:9" x14ac:dyDescent="0.25">
      <c r="A131" s="18" t="str">
        <f t="shared" si="1"/>
        <v/>
      </c>
      <c r="B131" s="24"/>
      <c r="C131" s="34"/>
      <c r="D131" s="19"/>
      <c r="E131" s="19"/>
      <c r="F131" s="21"/>
      <c r="G131" s="21"/>
      <c r="H131" s="22"/>
      <c r="I131" s="48" t="str">
        <f>+IF((OR(G131&gt;ID!$C$13,F131&gt;ID!$C$13)),"Nurodyta data, nepatenka į ataskaitinį laikotarpį, už kurį teikiama ID","")</f>
        <v/>
      </c>
    </row>
    <row r="132" spans="1:9" x14ac:dyDescent="0.25">
      <c r="A132" s="18" t="str">
        <f t="shared" si="1"/>
        <v/>
      </c>
      <c r="B132" s="24"/>
      <c r="C132" s="34"/>
      <c r="D132" s="19"/>
      <c r="E132" s="19"/>
      <c r="F132" s="21"/>
      <c r="G132" s="21"/>
      <c r="H132" s="22"/>
      <c r="I132" s="48" t="str">
        <f>+IF((OR(G132&gt;ID!$C$13,F132&gt;ID!$C$13)),"Nurodyta data, nepatenka į ataskaitinį laikotarpį, už kurį teikiama ID","")</f>
        <v/>
      </c>
    </row>
    <row r="133" spans="1:9" x14ac:dyDescent="0.25">
      <c r="A133" s="18" t="str">
        <f t="shared" si="1"/>
        <v/>
      </c>
      <c r="B133" s="24"/>
      <c r="C133" s="34"/>
      <c r="D133" s="19"/>
      <c r="E133" s="19"/>
      <c r="F133" s="21"/>
      <c r="G133" s="21"/>
      <c r="H133" s="22"/>
      <c r="I133" s="48" t="str">
        <f>+IF((OR(G133&gt;ID!$C$13,F133&gt;ID!$C$13)),"Nurodyta data, nepatenka į ataskaitinį laikotarpį, už kurį teikiama ID","")</f>
        <v/>
      </c>
    </row>
    <row r="134" spans="1:9" x14ac:dyDescent="0.25">
      <c r="A134" s="18" t="str">
        <f t="shared" si="1"/>
        <v/>
      </c>
      <c r="B134" s="24"/>
      <c r="C134" s="34"/>
      <c r="D134" s="19"/>
      <c r="E134" s="19"/>
      <c r="F134" s="21"/>
      <c r="G134" s="21"/>
      <c r="H134" s="22"/>
      <c r="I134" s="48" t="str">
        <f>+IF((OR(G134&gt;ID!$C$13,F134&gt;ID!$C$13)),"Nurodyta data, nepatenka į ataskaitinį laikotarpį, už kurį teikiama ID","")</f>
        <v/>
      </c>
    </row>
    <row r="135" spans="1:9" x14ac:dyDescent="0.25">
      <c r="A135" s="18" t="str">
        <f t="shared" si="1"/>
        <v/>
      </c>
      <c r="B135" s="24"/>
      <c r="C135" s="34"/>
      <c r="D135" s="19"/>
      <c r="E135" s="19"/>
      <c r="F135" s="21"/>
      <c r="G135" s="21"/>
      <c r="H135" s="22"/>
      <c r="I135" s="48" t="str">
        <f>+IF((OR(G135&gt;ID!$C$13,F135&gt;ID!$C$13)),"Nurodyta data, nepatenka į ataskaitinį laikotarpį, už kurį teikiama ID","")</f>
        <v/>
      </c>
    </row>
    <row r="136" spans="1:9" x14ac:dyDescent="0.25">
      <c r="A136" s="18" t="str">
        <f t="shared" si="1"/>
        <v/>
      </c>
      <c r="B136" s="24"/>
      <c r="C136" s="34"/>
      <c r="D136" s="19"/>
      <c r="E136" s="19"/>
      <c r="F136" s="21"/>
      <c r="G136" s="21"/>
      <c r="H136" s="22"/>
      <c r="I136" s="48" t="str">
        <f>+IF((OR(G136&gt;ID!$C$13,F136&gt;ID!$C$13)),"Nurodyta data, nepatenka į ataskaitinį laikotarpį, už kurį teikiama ID","")</f>
        <v/>
      </c>
    </row>
    <row r="137" spans="1:9" x14ac:dyDescent="0.25">
      <c r="A137" s="18" t="str">
        <f t="shared" si="1"/>
        <v/>
      </c>
      <c r="B137" s="24"/>
      <c r="C137" s="34"/>
      <c r="D137" s="19"/>
      <c r="E137" s="19"/>
      <c r="F137" s="21"/>
      <c r="G137" s="21"/>
      <c r="H137" s="22"/>
      <c r="I137" s="48" t="str">
        <f>+IF((OR(G137&gt;ID!$C$13,F137&gt;ID!$C$13)),"Nurodyta data, nepatenka į ataskaitinį laikotarpį, už kurį teikiama ID","")</f>
        <v/>
      </c>
    </row>
    <row r="138" spans="1:9" x14ac:dyDescent="0.25">
      <c r="A138" s="18" t="str">
        <f t="shared" si="1"/>
        <v/>
      </c>
      <c r="B138" s="24"/>
      <c r="C138" s="34"/>
      <c r="D138" s="19"/>
      <c r="E138" s="19"/>
      <c r="F138" s="21"/>
      <c r="G138" s="21"/>
      <c r="H138" s="22"/>
      <c r="I138" s="48" t="str">
        <f>+IF((OR(G138&gt;ID!$C$13,F138&gt;ID!$C$13)),"Nurodyta data, nepatenka į ataskaitinį laikotarpį, už kurį teikiama ID","")</f>
        <v/>
      </c>
    </row>
    <row r="139" spans="1:9" x14ac:dyDescent="0.25">
      <c r="A139" s="18" t="str">
        <f t="shared" si="1"/>
        <v/>
      </c>
      <c r="B139" s="24"/>
      <c r="C139" s="34"/>
      <c r="D139" s="19"/>
      <c r="E139" s="19"/>
      <c r="F139" s="21"/>
      <c r="G139" s="21"/>
      <c r="H139" s="22"/>
      <c r="I139" s="48" t="str">
        <f>+IF((OR(G139&gt;ID!$C$13,F139&gt;ID!$C$13)),"Nurodyta data, nepatenka į ataskaitinį laikotarpį, už kurį teikiama ID","")</f>
        <v/>
      </c>
    </row>
    <row r="140" spans="1:9" x14ac:dyDescent="0.25">
      <c r="A140" s="18" t="str">
        <f t="shared" si="1"/>
        <v/>
      </c>
      <c r="B140" s="24"/>
      <c r="C140" s="34"/>
      <c r="D140" s="19"/>
      <c r="E140" s="19"/>
      <c r="F140" s="21"/>
      <c r="G140" s="21"/>
      <c r="H140" s="22"/>
      <c r="I140" s="48" t="str">
        <f>+IF((OR(G140&gt;ID!$C$13,F140&gt;ID!$C$13)),"Nurodyta data, nepatenka į ataskaitinį laikotarpį, už kurį teikiama ID","")</f>
        <v/>
      </c>
    </row>
    <row r="141" spans="1:9" x14ac:dyDescent="0.25">
      <c r="A141" s="18" t="str">
        <f t="shared" si="1"/>
        <v/>
      </c>
      <c r="B141" s="24"/>
      <c r="C141" s="34"/>
      <c r="D141" s="19"/>
      <c r="E141" s="19"/>
      <c r="F141" s="21"/>
      <c r="G141" s="21"/>
      <c r="H141" s="22"/>
      <c r="I141" s="48" t="str">
        <f>+IF((OR(G141&gt;ID!$C$13,F141&gt;ID!$C$13)),"Nurodyta data, nepatenka į ataskaitinį laikotarpį, už kurį teikiama ID","")</f>
        <v/>
      </c>
    </row>
    <row r="142" spans="1:9" x14ac:dyDescent="0.25">
      <c r="A142" s="18" t="str">
        <f t="shared" si="1"/>
        <v/>
      </c>
      <c r="B142" s="24"/>
      <c r="C142" s="34"/>
      <c r="D142" s="19"/>
      <c r="E142" s="19"/>
      <c r="F142" s="21"/>
      <c r="G142" s="21"/>
      <c r="H142" s="22"/>
      <c r="I142" s="48" t="str">
        <f>+IF((OR(G142&gt;ID!$C$13,F142&gt;ID!$C$13)),"Nurodyta data, nepatenka į ataskaitinį laikotarpį, už kurį teikiama ID","")</f>
        <v/>
      </c>
    </row>
    <row r="143" spans="1:9" x14ac:dyDescent="0.25">
      <c r="A143" s="18" t="str">
        <f t="shared" si="1"/>
        <v/>
      </c>
      <c r="B143" s="24"/>
      <c r="C143" s="34"/>
      <c r="D143" s="19"/>
      <c r="E143" s="19"/>
      <c r="F143" s="21"/>
      <c r="G143" s="21"/>
      <c r="H143" s="22"/>
      <c r="I143" s="48" t="str">
        <f>+IF((OR(G143&gt;ID!$C$13,F143&gt;ID!$C$13)),"Nurodyta data, nepatenka į ataskaitinį laikotarpį, už kurį teikiama ID","")</f>
        <v/>
      </c>
    </row>
    <row r="144" spans="1:9" x14ac:dyDescent="0.25">
      <c r="A144" s="18" t="str">
        <f t="shared" si="1"/>
        <v/>
      </c>
      <c r="B144" s="24"/>
      <c r="C144" s="34"/>
      <c r="D144" s="19"/>
      <c r="E144" s="19"/>
      <c r="F144" s="21"/>
      <c r="G144" s="21"/>
      <c r="H144" s="22"/>
      <c r="I144" s="48" t="str">
        <f>+IF((OR(G144&gt;ID!$C$13,F144&gt;ID!$C$13)),"Nurodyta data, nepatenka į ataskaitinį laikotarpį, už kurį teikiama ID","")</f>
        <v/>
      </c>
    </row>
    <row r="145" spans="1:9" x14ac:dyDescent="0.25">
      <c r="A145" s="18" t="str">
        <f t="shared" si="1"/>
        <v/>
      </c>
      <c r="B145" s="24"/>
      <c r="C145" s="34"/>
      <c r="D145" s="19"/>
      <c r="E145" s="19"/>
      <c r="F145" s="21"/>
      <c r="G145" s="21"/>
      <c r="H145" s="22"/>
      <c r="I145" s="48" t="str">
        <f>+IF((OR(G145&gt;ID!$C$13,F145&gt;ID!$C$13)),"Nurodyta data, nepatenka į ataskaitinį laikotarpį, už kurį teikiama ID","")</f>
        <v/>
      </c>
    </row>
    <row r="146" spans="1:9" x14ac:dyDescent="0.25">
      <c r="A146" s="18" t="str">
        <f t="shared" si="1"/>
        <v/>
      </c>
      <c r="B146" s="24"/>
      <c r="C146" s="34"/>
      <c r="D146" s="19"/>
      <c r="E146" s="19"/>
      <c r="F146" s="21"/>
      <c r="G146" s="21"/>
      <c r="H146" s="22"/>
      <c r="I146" s="48" t="str">
        <f>+IF((OR(G146&gt;ID!$C$13,F146&gt;ID!$C$13)),"Nurodyta data, nepatenka į ataskaitinį laikotarpį, už kurį teikiama ID","")</f>
        <v/>
      </c>
    </row>
    <row r="147" spans="1:9" x14ac:dyDescent="0.25">
      <c r="A147" s="18" t="str">
        <f t="shared" si="1"/>
        <v/>
      </c>
      <c r="B147" s="24"/>
      <c r="C147" s="34"/>
      <c r="D147" s="19"/>
      <c r="E147" s="19"/>
      <c r="F147" s="21"/>
      <c r="G147" s="21"/>
      <c r="H147" s="22"/>
      <c r="I147" s="48" t="str">
        <f>+IF((OR(G147&gt;ID!$C$13,F147&gt;ID!$C$13)),"Nurodyta data, nepatenka į ataskaitinį laikotarpį, už kurį teikiama ID","")</f>
        <v/>
      </c>
    </row>
    <row r="148" spans="1:9" x14ac:dyDescent="0.25">
      <c r="A148" s="18" t="str">
        <f t="shared" si="1"/>
        <v/>
      </c>
      <c r="B148" s="24"/>
      <c r="C148" s="34"/>
      <c r="D148" s="19"/>
      <c r="E148" s="19"/>
      <c r="F148" s="21"/>
      <c r="G148" s="21"/>
      <c r="H148" s="22"/>
      <c r="I148" s="48" t="str">
        <f>+IF((OR(G148&gt;ID!$C$13,F148&gt;ID!$C$13)),"Nurodyta data, nepatenka į ataskaitinį laikotarpį, už kurį teikiama ID","")</f>
        <v/>
      </c>
    </row>
    <row r="149" spans="1:9" x14ac:dyDescent="0.25">
      <c r="A149" s="18" t="str">
        <f t="shared" si="1"/>
        <v/>
      </c>
      <c r="B149" s="24"/>
      <c r="C149" s="34"/>
      <c r="D149" s="19"/>
      <c r="E149" s="19"/>
      <c r="F149" s="21"/>
      <c r="G149" s="21"/>
      <c r="H149" s="22"/>
      <c r="I149" s="48" t="str">
        <f>+IF((OR(G149&gt;ID!$C$13,F149&gt;ID!$C$13)),"Nurodyta data, nepatenka į ataskaitinį laikotarpį, už kurį teikiama ID","")</f>
        <v/>
      </c>
    </row>
    <row r="150" spans="1:9" x14ac:dyDescent="0.25">
      <c r="A150" s="18" t="str">
        <f t="shared" si="1"/>
        <v/>
      </c>
      <c r="B150" s="24"/>
      <c r="C150" s="34"/>
      <c r="D150" s="19"/>
      <c r="E150" s="19"/>
      <c r="F150" s="21"/>
      <c r="G150" s="21"/>
      <c r="H150" s="22"/>
      <c r="I150" s="48" t="str">
        <f>+IF((OR(G150&gt;ID!$C$13,F150&gt;ID!$C$13)),"Nurodyta data, nepatenka į ataskaitinį laikotarpį, už kurį teikiama ID","")</f>
        <v/>
      </c>
    </row>
    <row r="151" spans="1:9" x14ac:dyDescent="0.25">
      <c r="A151" s="18" t="str">
        <f t="shared" si="1"/>
        <v/>
      </c>
      <c r="B151" s="24"/>
      <c r="C151" s="34"/>
      <c r="D151" s="19"/>
      <c r="E151" s="19"/>
      <c r="F151" s="21"/>
      <c r="G151" s="21"/>
      <c r="H151" s="22"/>
      <c r="I151" s="48" t="str">
        <f>+IF((OR(G151&gt;ID!$C$13,F151&gt;ID!$C$13)),"Nurodyta data, nepatenka į ataskaitinį laikotarpį, už kurį teikiama ID","")</f>
        <v/>
      </c>
    </row>
    <row r="152" spans="1:9" x14ac:dyDescent="0.25">
      <c r="A152" s="18" t="str">
        <f t="shared" si="1"/>
        <v/>
      </c>
      <c r="B152" s="24"/>
      <c r="C152" s="34"/>
      <c r="D152" s="19"/>
      <c r="E152" s="19"/>
      <c r="F152" s="21"/>
      <c r="G152" s="21"/>
      <c r="H152" s="22"/>
      <c r="I152" s="48" t="str">
        <f>+IF((OR(G152&gt;ID!$C$13,F152&gt;ID!$C$13)),"Nurodyta data, nepatenka į ataskaitinį laikotarpį, už kurį teikiama ID","")</f>
        <v/>
      </c>
    </row>
    <row r="153" spans="1:9" x14ac:dyDescent="0.25">
      <c r="A153" s="18" t="str">
        <f t="shared" ref="A153:A216" si="2">IF(AND(A152&lt;&gt;0,A152=0),"↑",IF(B152&lt;&gt;0,A152+1,""))</f>
        <v/>
      </c>
      <c r="B153" s="24"/>
      <c r="C153" s="34"/>
      <c r="D153" s="19"/>
      <c r="E153" s="19"/>
      <c r="F153" s="21"/>
      <c r="G153" s="21"/>
      <c r="H153" s="22"/>
      <c r="I153" s="48" t="str">
        <f>+IF((OR(G153&gt;ID!$C$13,F153&gt;ID!$C$13)),"Nurodyta data, nepatenka į ataskaitinį laikotarpį, už kurį teikiama ID","")</f>
        <v/>
      </c>
    </row>
    <row r="154" spans="1:9" x14ac:dyDescent="0.25">
      <c r="A154" s="18" t="str">
        <f t="shared" si="2"/>
        <v/>
      </c>
      <c r="B154" s="24"/>
      <c r="C154" s="34"/>
      <c r="D154" s="19"/>
      <c r="E154" s="19"/>
      <c r="F154" s="21"/>
      <c r="G154" s="21"/>
      <c r="H154" s="22"/>
      <c r="I154" s="48" t="str">
        <f>+IF((OR(G154&gt;ID!$C$13,F154&gt;ID!$C$13)),"Nurodyta data, nepatenka į ataskaitinį laikotarpį, už kurį teikiama ID","")</f>
        <v/>
      </c>
    </row>
    <row r="155" spans="1:9" x14ac:dyDescent="0.25">
      <c r="A155" s="18" t="str">
        <f t="shared" si="2"/>
        <v/>
      </c>
      <c r="B155" s="24"/>
      <c r="C155" s="34"/>
      <c r="D155" s="19"/>
      <c r="E155" s="19"/>
      <c r="F155" s="21"/>
      <c r="G155" s="21"/>
      <c r="H155" s="22"/>
      <c r="I155" s="48" t="str">
        <f>+IF((OR(G155&gt;ID!$C$13,F155&gt;ID!$C$13)),"Nurodyta data, nepatenka į ataskaitinį laikotarpį, už kurį teikiama ID","")</f>
        <v/>
      </c>
    </row>
    <row r="156" spans="1:9" x14ac:dyDescent="0.25">
      <c r="A156" s="18" t="str">
        <f t="shared" si="2"/>
        <v/>
      </c>
      <c r="B156" s="24"/>
      <c r="C156" s="34"/>
      <c r="D156" s="19"/>
      <c r="E156" s="19"/>
      <c r="F156" s="21"/>
      <c r="G156" s="21"/>
      <c r="H156" s="22"/>
      <c r="I156" s="48" t="str">
        <f>+IF((OR(G156&gt;ID!$C$13,F156&gt;ID!$C$13)),"Nurodyta data, nepatenka į ataskaitinį laikotarpį, už kurį teikiama ID","")</f>
        <v/>
      </c>
    </row>
    <row r="157" spans="1:9" x14ac:dyDescent="0.25">
      <c r="A157" s="18" t="str">
        <f t="shared" si="2"/>
        <v/>
      </c>
      <c r="B157" s="24"/>
      <c r="C157" s="34"/>
      <c r="D157" s="19"/>
      <c r="E157" s="19"/>
      <c r="F157" s="21"/>
      <c r="G157" s="21"/>
      <c r="H157" s="22"/>
      <c r="I157" s="48" t="str">
        <f>+IF((OR(G157&gt;ID!$C$13,F157&gt;ID!$C$13)),"Nurodyta data, nepatenka į ataskaitinį laikotarpį, už kurį teikiama ID","")</f>
        <v/>
      </c>
    </row>
    <row r="158" spans="1:9" x14ac:dyDescent="0.25">
      <c r="A158" s="18" t="str">
        <f t="shared" si="2"/>
        <v/>
      </c>
      <c r="B158" s="24"/>
      <c r="C158" s="34"/>
      <c r="D158" s="19"/>
      <c r="E158" s="19"/>
      <c r="F158" s="21"/>
      <c r="G158" s="21"/>
      <c r="H158" s="22"/>
      <c r="I158" s="48" t="str">
        <f>+IF((OR(G158&gt;ID!$C$13,F158&gt;ID!$C$13)),"Nurodyta data, nepatenka į ataskaitinį laikotarpį, už kurį teikiama ID","")</f>
        <v/>
      </c>
    </row>
    <row r="159" spans="1:9" x14ac:dyDescent="0.25">
      <c r="A159" s="18" t="str">
        <f t="shared" si="2"/>
        <v/>
      </c>
      <c r="B159" s="24"/>
      <c r="C159" s="34"/>
      <c r="D159" s="19"/>
      <c r="E159" s="19"/>
      <c r="F159" s="21"/>
      <c r="G159" s="21"/>
      <c r="H159" s="22"/>
      <c r="I159" s="48" t="str">
        <f>+IF((OR(G159&gt;ID!$C$13,F159&gt;ID!$C$13)),"Nurodyta data, nepatenka į ataskaitinį laikotarpį, už kurį teikiama ID","")</f>
        <v/>
      </c>
    </row>
    <row r="160" spans="1:9" x14ac:dyDescent="0.25">
      <c r="A160" s="18" t="str">
        <f t="shared" si="2"/>
        <v/>
      </c>
      <c r="B160" s="24"/>
      <c r="C160" s="34"/>
      <c r="D160" s="19"/>
      <c r="E160" s="19"/>
      <c r="F160" s="21"/>
      <c r="G160" s="21"/>
      <c r="H160" s="22"/>
      <c r="I160" s="48" t="str">
        <f>+IF((OR(G160&gt;ID!$C$13,F160&gt;ID!$C$13)),"Nurodyta data, nepatenka į ataskaitinį laikotarpį, už kurį teikiama ID","")</f>
        <v/>
      </c>
    </row>
    <row r="161" spans="1:9" x14ac:dyDescent="0.25">
      <c r="A161" s="18" t="str">
        <f t="shared" si="2"/>
        <v/>
      </c>
      <c r="B161" s="24"/>
      <c r="C161" s="34"/>
      <c r="D161" s="19"/>
      <c r="E161" s="19"/>
      <c r="F161" s="21"/>
      <c r="G161" s="21"/>
      <c r="H161" s="22"/>
      <c r="I161" s="48" t="str">
        <f>+IF((OR(G161&gt;ID!$C$13,F161&gt;ID!$C$13)),"Nurodyta data, nepatenka į ataskaitinį laikotarpį, už kurį teikiama ID","")</f>
        <v/>
      </c>
    </row>
    <row r="162" spans="1:9" x14ac:dyDescent="0.25">
      <c r="A162" s="18" t="str">
        <f t="shared" si="2"/>
        <v/>
      </c>
      <c r="B162" s="24"/>
      <c r="C162" s="34"/>
      <c r="D162" s="19"/>
      <c r="E162" s="19"/>
      <c r="F162" s="21"/>
      <c r="G162" s="21"/>
      <c r="H162" s="22"/>
      <c r="I162" s="48" t="str">
        <f>+IF((OR(G162&gt;ID!$C$13,F162&gt;ID!$C$13)),"Nurodyta data, nepatenka į ataskaitinį laikotarpį, už kurį teikiama ID","")</f>
        <v/>
      </c>
    </row>
    <row r="163" spans="1:9" x14ac:dyDescent="0.25">
      <c r="A163" s="18" t="str">
        <f t="shared" si="2"/>
        <v/>
      </c>
      <c r="B163" s="24"/>
      <c r="C163" s="34"/>
      <c r="D163" s="19"/>
      <c r="E163" s="19"/>
      <c r="F163" s="21"/>
      <c r="G163" s="21"/>
      <c r="H163" s="22"/>
      <c r="I163" s="48" t="str">
        <f>+IF((OR(G163&gt;ID!$C$13,F163&gt;ID!$C$13)),"Nurodyta data, nepatenka į ataskaitinį laikotarpį, už kurį teikiama ID","")</f>
        <v/>
      </c>
    </row>
    <row r="164" spans="1:9" x14ac:dyDescent="0.25">
      <c r="A164" s="18" t="str">
        <f t="shared" si="2"/>
        <v/>
      </c>
      <c r="B164" s="24"/>
      <c r="C164" s="34"/>
      <c r="D164" s="19"/>
      <c r="E164" s="19"/>
      <c r="F164" s="21"/>
      <c r="G164" s="21"/>
      <c r="H164" s="22"/>
      <c r="I164" s="48" t="str">
        <f>+IF((OR(G164&gt;ID!$C$13,F164&gt;ID!$C$13)),"Nurodyta data, nepatenka į ataskaitinį laikotarpį, už kurį teikiama ID","")</f>
        <v/>
      </c>
    </row>
    <row r="165" spans="1:9" x14ac:dyDescent="0.25">
      <c r="A165" s="18" t="str">
        <f t="shared" si="2"/>
        <v/>
      </c>
      <c r="B165" s="24"/>
      <c r="C165" s="34"/>
      <c r="D165" s="19"/>
      <c r="E165" s="19"/>
      <c r="F165" s="21"/>
      <c r="G165" s="21"/>
      <c r="H165" s="22"/>
      <c r="I165" s="48" t="str">
        <f>+IF((OR(G165&gt;ID!$C$13,F165&gt;ID!$C$13)),"Nurodyta data, nepatenka į ataskaitinį laikotarpį, už kurį teikiama ID","")</f>
        <v/>
      </c>
    </row>
    <row r="166" spans="1:9" x14ac:dyDescent="0.25">
      <c r="A166" s="18" t="str">
        <f t="shared" si="2"/>
        <v/>
      </c>
      <c r="B166" s="24"/>
      <c r="C166" s="34"/>
      <c r="D166" s="19"/>
      <c r="E166" s="19"/>
      <c r="F166" s="21"/>
      <c r="G166" s="21"/>
      <c r="H166" s="22"/>
      <c r="I166" s="48" t="str">
        <f>+IF((OR(G166&gt;ID!$C$13,F166&gt;ID!$C$13)),"Nurodyta data, nepatenka į ataskaitinį laikotarpį, už kurį teikiama ID","")</f>
        <v/>
      </c>
    </row>
    <row r="167" spans="1:9" x14ac:dyDescent="0.25">
      <c r="A167" s="18" t="str">
        <f t="shared" si="2"/>
        <v/>
      </c>
      <c r="B167" s="24"/>
      <c r="C167" s="34"/>
      <c r="D167" s="19"/>
      <c r="E167" s="19"/>
      <c r="F167" s="21"/>
      <c r="G167" s="21"/>
      <c r="H167" s="22"/>
      <c r="I167" s="48" t="str">
        <f>+IF((OR(G167&gt;ID!$C$13,F167&gt;ID!$C$13)),"Nurodyta data, nepatenka į ataskaitinį laikotarpį, už kurį teikiama ID","")</f>
        <v/>
      </c>
    </row>
    <row r="168" spans="1:9" x14ac:dyDescent="0.25">
      <c r="A168" s="18" t="str">
        <f t="shared" si="2"/>
        <v/>
      </c>
      <c r="B168" s="24"/>
      <c r="C168" s="34"/>
      <c r="D168" s="19"/>
      <c r="E168" s="19"/>
      <c r="F168" s="21"/>
      <c r="G168" s="21"/>
      <c r="H168" s="22"/>
      <c r="I168" s="48" t="str">
        <f>+IF((OR(G168&gt;ID!$C$13,F168&gt;ID!$C$13)),"Nurodyta data, nepatenka į ataskaitinį laikotarpį, už kurį teikiama ID","")</f>
        <v/>
      </c>
    </row>
    <row r="169" spans="1:9" x14ac:dyDescent="0.25">
      <c r="A169" s="18" t="str">
        <f t="shared" si="2"/>
        <v/>
      </c>
      <c r="B169" s="24"/>
      <c r="C169" s="34"/>
      <c r="D169" s="19"/>
      <c r="E169" s="19"/>
      <c r="F169" s="21"/>
      <c r="G169" s="21"/>
      <c r="H169" s="22"/>
      <c r="I169" s="48" t="str">
        <f>+IF((OR(G169&gt;ID!$C$13,F169&gt;ID!$C$13)),"Nurodyta data, nepatenka į ataskaitinį laikotarpį, už kurį teikiama ID","")</f>
        <v/>
      </c>
    </row>
    <row r="170" spans="1:9" x14ac:dyDescent="0.25">
      <c r="A170" s="18" t="str">
        <f t="shared" si="2"/>
        <v/>
      </c>
      <c r="B170" s="24"/>
      <c r="C170" s="34"/>
      <c r="D170" s="19"/>
      <c r="E170" s="19"/>
      <c r="F170" s="21"/>
      <c r="G170" s="21"/>
      <c r="H170" s="22"/>
      <c r="I170" s="48" t="str">
        <f>+IF((OR(G170&gt;ID!$C$13,F170&gt;ID!$C$13)),"Nurodyta data, nepatenka į ataskaitinį laikotarpį, už kurį teikiama ID","")</f>
        <v/>
      </c>
    </row>
    <row r="171" spans="1:9" x14ac:dyDescent="0.25">
      <c r="A171" s="18" t="str">
        <f t="shared" si="2"/>
        <v/>
      </c>
      <c r="B171" s="24"/>
      <c r="C171" s="34"/>
      <c r="D171" s="19"/>
      <c r="E171" s="19"/>
      <c r="F171" s="21"/>
      <c r="G171" s="21"/>
      <c r="H171" s="22"/>
      <c r="I171" s="48" t="str">
        <f>+IF((OR(G171&gt;ID!$C$13,F171&gt;ID!$C$13)),"Nurodyta data, nepatenka į ataskaitinį laikotarpį, už kurį teikiama ID","")</f>
        <v/>
      </c>
    </row>
    <row r="172" spans="1:9" x14ac:dyDescent="0.25">
      <c r="A172" s="18" t="str">
        <f t="shared" si="2"/>
        <v/>
      </c>
      <c r="B172" s="24"/>
      <c r="C172" s="34"/>
      <c r="D172" s="19"/>
      <c r="E172" s="19"/>
      <c r="F172" s="21"/>
      <c r="G172" s="21"/>
      <c r="H172" s="22"/>
      <c r="I172" s="48" t="str">
        <f>+IF((OR(G172&gt;ID!$C$13,F172&gt;ID!$C$13)),"Nurodyta data, nepatenka į ataskaitinį laikotarpį, už kurį teikiama ID","")</f>
        <v/>
      </c>
    </row>
    <row r="173" spans="1:9" x14ac:dyDescent="0.25">
      <c r="A173" s="18" t="str">
        <f t="shared" si="2"/>
        <v/>
      </c>
      <c r="B173" s="24"/>
      <c r="C173" s="34"/>
      <c r="D173" s="19"/>
      <c r="E173" s="19"/>
      <c r="F173" s="21"/>
      <c r="G173" s="21"/>
      <c r="H173" s="22"/>
      <c r="I173" s="48" t="str">
        <f>+IF((OR(G173&gt;ID!$C$13,F173&gt;ID!$C$13)),"Nurodyta data, nepatenka į ataskaitinį laikotarpį, už kurį teikiama ID","")</f>
        <v/>
      </c>
    </row>
    <row r="174" spans="1:9" x14ac:dyDescent="0.25">
      <c r="A174" s="18" t="str">
        <f t="shared" si="2"/>
        <v/>
      </c>
      <c r="B174" s="24"/>
      <c r="C174" s="34"/>
      <c r="D174" s="19"/>
      <c r="E174" s="19"/>
      <c r="F174" s="21"/>
      <c r="G174" s="21"/>
      <c r="H174" s="22"/>
      <c r="I174" s="48" t="str">
        <f>+IF((OR(G174&gt;ID!$C$13,F174&gt;ID!$C$13)),"Nurodyta data, nepatenka į ataskaitinį laikotarpį, už kurį teikiama ID","")</f>
        <v/>
      </c>
    </row>
    <row r="175" spans="1:9" x14ac:dyDescent="0.25">
      <c r="A175" s="18" t="str">
        <f t="shared" si="2"/>
        <v/>
      </c>
      <c r="B175" s="24"/>
      <c r="C175" s="34"/>
      <c r="D175" s="19"/>
      <c r="E175" s="19"/>
      <c r="F175" s="21"/>
      <c r="G175" s="21"/>
      <c r="H175" s="22"/>
      <c r="I175" s="48" t="str">
        <f>+IF((OR(G175&gt;ID!$C$13,F175&gt;ID!$C$13)),"Nurodyta data, nepatenka į ataskaitinį laikotarpį, už kurį teikiama ID","")</f>
        <v/>
      </c>
    </row>
    <row r="176" spans="1:9" x14ac:dyDescent="0.25">
      <c r="A176" s="18" t="str">
        <f t="shared" si="2"/>
        <v/>
      </c>
      <c r="B176" s="24"/>
      <c r="C176" s="34"/>
      <c r="D176" s="19"/>
      <c r="E176" s="19"/>
      <c r="F176" s="21"/>
      <c r="G176" s="21"/>
      <c r="H176" s="22"/>
      <c r="I176" s="48" t="str">
        <f>+IF((OR(G176&gt;ID!$C$13,F176&gt;ID!$C$13)),"Nurodyta data, nepatenka į ataskaitinį laikotarpį, už kurį teikiama ID","")</f>
        <v/>
      </c>
    </row>
    <row r="177" spans="1:9" x14ac:dyDescent="0.25">
      <c r="A177" s="18" t="str">
        <f t="shared" si="2"/>
        <v/>
      </c>
      <c r="B177" s="24"/>
      <c r="C177" s="34"/>
      <c r="D177" s="19"/>
      <c r="E177" s="19"/>
      <c r="F177" s="21"/>
      <c r="G177" s="21"/>
      <c r="H177" s="22"/>
      <c r="I177" s="48" t="str">
        <f>+IF((OR(G177&gt;ID!$C$13,F177&gt;ID!$C$13)),"Nurodyta data, nepatenka į ataskaitinį laikotarpį, už kurį teikiama ID","")</f>
        <v/>
      </c>
    </row>
    <row r="178" spans="1:9" x14ac:dyDescent="0.25">
      <c r="A178" s="18" t="str">
        <f t="shared" si="2"/>
        <v/>
      </c>
      <c r="B178" s="24"/>
      <c r="C178" s="34"/>
      <c r="D178" s="19"/>
      <c r="E178" s="19"/>
      <c r="F178" s="21"/>
      <c r="G178" s="21"/>
      <c r="H178" s="22"/>
      <c r="I178" s="48" t="str">
        <f>+IF((OR(G178&gt;ID!$C$13,F178&gt;ID!$C$13)),"Nurodyta data, nepatenka į ataskaitinį laikotarpį, už kurį teikiama ID","")</f>
        <v/>
      </c>
    </row>
    <row r="179" spans="1:9" x14ac:dyDescent="0.25">
      <c r="A179" s="18" t="str">
        <f t="shared" si="2"/>
        <v/>
      </c>
      <c r="B179" s="24"/>
      <c r="C179" s="34"/>
      <c r="D179" s="19"/>
      <c r="E179" s="19"/>
      <c r="F179" s="21"/>
      <c r="G179" s="21"/>
      <c r="H179" s="22"/>
      <c r="I179" s="48" t="str">
        <f>+IF((OR(G179&gt;ID!$C$13,F179&gt;ID!$C$13)),"Nurodyta data, nepatenka į ataskaitinį laikotarpį, už kurį teikiama ID","")</f>
        <v/>
      </c>
    </row>
    <row r="180" spans="1:9" x14ac:dyDescent="0.25">
      <c r="A180" s="18" t="str">
        <f t="shared" si="2"/>
        <v/>
      </c>
      <c r="B180" s="24"/>
      <c r="C180" s="34"/>
      <c r="D180" s="19"/>
      <c r="E180" s="19"/>
      <c r="F180" s="21"/>
      <c r="G180" s="21"/>
      <c r="H180" s="22"/>
      <c r="I180" s="48" t="str">
        <f>+IF((OR(G180&gt;ID!$C$13,F180&gt;ID!$C$13)),"Nurodyta data, nepatenka į ataskaitinį laikotarpį, už kurį teikiama ID","")</f>
        <v/>
      </c>
    </row>
    <row r="181" spans="1:9" x14ac:dyDescent="0.25">
      <c r="A181" s="18" t="str">
        <f t="shared" si="2"/>
        <v/>
      </c>
      <c r="B181" s="24"/>
      <c r="C181" s="34"/>
      <c r="D181" s="19"/>
      <c r="E181" s="19"/>
      <c r="F181" s="21"/>
      <c r="G181" s="21"/>
      <c r="H181" s="22"/>
      <c r="I181" s="48" t="str">
        <f>+IF((OR(G181&gt;ID!$C$13,F181&gt;ID!$C$13)),"Nurodyta data, nepatenka į ataskaitinį laikotarpį, už kurį teikiama ID","")</f>
        <v/>
      </c>
    </row>
    <row r="182" spans="1:9" x14ac:dyDescent="0.25">
      <c r="A182" s="18" t="str">
        <f t="shared" si="2"/>
        <v/>
      </c>
      <c r="B182" s="24"/>
      <c r="C182" s="34"/>
      <c r="D182" s="19"/>
      <c r="E182" s="19"/>
      <c r="F182" s="21"/>
      <c r="G182" s="21"/>
      <c r="H182" s="22"/>
      <c r="I182" s="48" t="str">
        <f>+IF((OR(G182&gt;ID!$C$13,F182&gt;ID!$C$13)),"Nurodyta data, nepatenka į ataskaitinį laikotarpį, už kurį teikiama ID","")</f>
        <v/>
      </c>
    </row>
    <row r="183" spans="1:9" x14ac:dyDescent="0.25">
      <c r="A183" s="18" t="str">
        <f t="shared" si="2"/>
        <v/>
      </c>
      <c r="B183" s="24"/>
      <c r="C183" s="34"/>
      <c r="D183" s="19"/>
      <c r="E183" s="19"/>
      <c r="F183" s="21"/>
      <c r="G183" s="21"/>
      <c r="H183" s="22"/>
      <c r="I183" s="48" t="str">
        <f>+IF((OR(G183&gt;ID!$C$13,F183&gt;ID!$C$13)),"Nurodyta data, nepatenka į ataskaitinį laikotarpį, už kurį teikiama ID","")</f>
        <v/>
      </c>
    </row>
    <row r="184" spans="1:9" x14ac:dyDescent="0.25">
      <c r="A184" s="18" t="str">
        <f t="shared" si="2"/>
        <v/>
      </c>
      <c r="B184" s="24"/>
      <c r="C184" s="34"/>
      <c r="D184" s="19"/>
      <c r="E184" s="19"/>
      <c r="F184" s="21"/>
      <c r="G184" s="21"/>
      <c r="H184" s="22"/>
      <c r="I184" s="48" t="str">
        <f>+IF((OR(G184&gt;ID!$C$13,F184&gt;ID!$C$13)),"Nurodyta data, nepatenka į ataskaitinį laikotarpį, už kurį teikiama ID","")</f>
        <v/>
      </c>
    </row>
    <row r="185" spans="1:9" x14ac:dyDescent="0.25">
      <c r="A185" s="18" t="str">
        <f t="shared" si="2"/>
        <v/>
      </c>
      <c r="B185" s="24"/>
      <c r="C185" s="34"/>
      <c r="D185" s="19"/>
      <c r="E185" s="19"/>
      <c r="F185" s="21"/>
      <c r="G185" s="21"/>
      <c r="H185" s="22"/>
      <c r="I185" s="48" t="str">
        <f>+IF((OR(G185&gt;ID!$C$13,F185&gt;ID!$C$13)),"Nurodyta data, nepatenka į ataskaitinį laikotarpį, už kurį teikiama ID","")</f>
        <v/>
      </c>
    </row>
    <row r="186" spans="1:9" x14ac:dyDescent="0.25">
      <c r="A186" s="18" t="str">
        <f t="shared" si="2"/>
        <v/>
      </c>
      <c r="B186" s="24"/>
      <c r="C186" s="34"/>
      <c r="D186" s="19"/>
      <c r="E186" s="19"/>
      <c r="F186" s="21"/>
      <c r="G186" s="21"/>
      <c r="H186" s="22"/>
      <c r="I186" s="48" t="str">
        <f>+IF((OR(G186&gt;ID!$C$13,F186&gt;ID!$C$13)),"Nurodyta data, nepatenka į ataskaitinį laikotarpį, už kurį teikiama ID","")</f>
        <v/>
      </c>
    </row>
    <row r="187" spans="1:9" x14ac:dyDescent="0.25">
      <c r="A187" s="18" t="str">
        <f t="shared" si="2"/>
        <v/>
      </c>
      <c r="B187" s="24"/>
      <c r="C187" s="34"/>
      <c r="D187" s="19"/>
      <c r="E187" s="19"/>
      <c r="F187" s="21"/>
      <c r="G187" s="21"/>
      <c r="H187" s="22"/>
      <c r="I187" s="48" t="str">
        <f>+IF((OR(G187&gt;ID!$C$13,F187&gt;ID!$C$13)),"Nurodyta data, nepatenka į ataskaitinį laikotarpį, už kurį teikiama ID","")</f>
        <v/>
      </c>
    </row>
    <row r="188" spans="1:9" x14ac:dyDescent="0.25">
      <c r="A188" s="18" t="str">
        <f t="shared" si="2"/>
        <v/>
      </c>
      <c r="B188" s="24"/>
      <c r="C188" s="34"/>
      <c r="D188" s="19"/>
      <c r="E188" s="19"/>
      <c r="F188" s="21"/>
      <c r="G188" s="21"/>
      <c r="H188" s="22"/>
      <c r="I188" s="48" t="str">
        <f>+IF((OR(G188&gt;ID!$C$13,F188&gt;ID!$C$13)),"Nurodyta data, nepatenka į ataskaitinį laikotarpį, už kurį teikiama ID","")</f>
        <v/>
      </c>
    </row>
    <row r="189" spans="1:9" x14ac:dyDescent="0.25">
      <c r="A189" s="18" t="str">
        <f t="shared" si="2"/>
        <v/>
      </c>
      <c r="B189" s="24"/>
      <c r="C189" s="34"/>
      <c r="D189" s="19"/>
      <c r="E189" s="19"/>
      <c r="F189" s="21"/>
      <c r="G189" s="21"/>
      <c r="H189" s="22"/>
      <c r="I189" s="48" t="str">
        <f>+IF((OR(G189&gt;ID!$C$13,F189&gt;ID!$C$13)),"Nurodyta data, nepatenka į ataskaitinį laikotarpį, už kurį teikiama ID","")</f>
        <v/>
      </c>
    </row>
    <row r="190" spans="1:9" x14ac:dyDescent="0.25">
      <c r="A190" s="18" t="str">
        <f t="shared" si="2"/>
        <v/>
      </c>
      <c r="B190" s="24"/>
      <c r="C190" s="34"/>
      <c r="D190" s="19"/>
      <c r="E190" s="19"/>
      <c r="F190" s="21"/>
      <c r="G190" s="21"/>
      <c r="H190" s="22"/>
      <c r="I190" s="48" t="str">
        <f>+IF((OR(G190&gt;ID!$C$13,F190&gt;ID!$C$13)),"Nurodyta data, nepatenka į ataskaitinį laikotarpį, už kurį teikiama ID","")</f>
        <v/>
      </c>
    </row>
    <row r="191" spans="1:9" x14ac:dyDescent="0.25">
      <c r="A191" s="18" t="str">
        <f t="shared" si="2"/>
        <v/>
      </c>
      <c r="B191" s="24"/>
      <c r="C191" s="34"/>
      <c r="D191" s="19"/>
      <c r="E191" s="19"/>
      <c r="F191" s="21"/>
      <c r="G191" s="21"/>
      <c r="H191" s="22"/>
      <c r="I191" s="48" t="str">
        <f>+IF((OR(G191&gt;ID!$C$13,F191&gt;ID!$C$13)),"Nurodyta data, nepatenka į ataskaitinį laikotarpį, už kurį teikiama ID","")</f>
        <v/>
      </c>
    </row>
    <row r="192" spans="1:9" x14ac:dyDescent="0.25">
      <c r="A192" s="18" t="str">
        <f t="shared" si="2"/>
        <v/>
      </c>
      <c r="B192" s="24"/>
      <c r="C192" s="34"/>
      <c r="D192" s="19"/>
      <c r="E192" s="19"/>
      <c r="F192" s="21"/>
      <c r="G192" s="21"/>
      <c r="H192" s="22"/>
      <c r="I192" s="48" t="str">
        <f>+IF((OR(G192&gt;ID!$C$13,F192&gt;ID!$C$13)),"Nurodyta data, nepatenka į ataskaitinį laikotarpį, už kurį teikiama ID","")</f>
        <v/>
      </c>
    </row>
    <row r="193" spans="1:9" x14ac:dyDescent="0.25">
      <c r="A193" s="18" t="str">
        <f t="shared" si="2"/>
        <v/>
      </c>
      <c r="B193" s="24"/>
      <c r="C193" s="34"/>
      <c r="D193" s="19"/>
      <c r="E193" s="19"/>
      <c r="F193" s="21"/>
      <c r="G193" s="21"/>
      <c r="H193" s="22"/>
      <c r="I193" s="48" t="str">
        <f>+IF((OR(G193&gt;ID!$C$13,F193&gt;ID!$C$13)),"Nurodyta data, nepatenka į ataskaitinį laikotarpį, už kurį teikiama ID","")</f>
        <v/>
      </c>
    </row>
    <row r="194" spans="1:9" x14ac:dyDescent="0.25">
      <c r="A194" s="18" t="str">
        <f t="shared" si="2"/>
        <v/>
      </c>
      <c r="B194" s="24"/>
      <c r="C194" s="34"/>
      <c r="D194" s="19"/>
      <c r="E194" s="19"/>
      <c r="F194" s="21"/>
      <c r="G194" s="21"/>
      <c r="H194" s="22"/>
      <c r="I194" s="48" t="str">
        <f>+IF((OR(G194&gt;ID!$C$13,F194&gt;ID!$C$13)),"Nurodyta data, nepatenka į ataskaitinį laikotarpį, už kurį teikiama ID","")</f>
        <v/>
      </c>
    </row>
    <row r="195" spans="1:9" x14ac:dyDescent="0.25">
      <c r="A195" s="18" t="str">
        <f t="shared" si="2"/>
        <v/>
      </c>
      <c r="B195" s="24"/>
      <c r="C195" s="34"/>
      <c r="D195" s="19"/>
      <c r="E195" s="19"/>
      <c r="F195" s="21"/>
      <c r="G195" s="21"/>
      <c r="H195" s="22"/>
      <c r="I195" s="48" t="str">
        <f>+IF((OR(G195&gt;ID!$C$13,F195&gt;ID!$C$13)),"Nurodyta data, nepatenka į ataskaitinį laikotarpį, už kurį teikiama ID","")</f>
        <v/>
      </c>
    </row>
    <row r="196" spans="1:9" x14ac:dyDescent="0.25">
      <c r="A196" s="18" t="str">
        <f t="shared" si="2"/>
        <v/>
      </c>
      <c r="B196" s="24"/>
      <c r="C196" s="34"/>
      <c r="D196" s="19"/>
      <c r="E196" s="19"/>
      <c r="F196" s="21"/>
      <c r="G196" s="21"/>
      <c r="H196" s="22"/>
      <c r="I196" s="48" t="str">
        <f>+IF((OR(G196&gt;ID!$C$13,F196&gt;ID!$C$13)),"Nurodyta data, nepatenka į ataskaitinį laikotarpį, už kurį teikiama ID","")</f>
        <v/>
      </c>
    </row>
    <row r="197" spans="1:9" x14ac:dyDescent="0.25">
      <c r="A197" s="18" t="str">
        <f t="shared" si="2"/>
        <v/>
      </c>
      <c r="B197" s="24"/>
      <c r="C197" s="34"/>
      <c r="D197" s="19"/>
      <c r="E197" s="19"/>
      <c r="F197" s="21"/>
      <c r="G197" s="21"/>
      <c r="H197" s="22"/>
      <c r="I197" s="48" t="str">
        <f>+IF((OR(G197&gt;ID!$C$13,F197&gt;ID!$C$13)),"Nurodyta data, nepatenka į ataskaitinį laikotarpį, už kurį teikiama ID","")</f>
        <v/>
      </c>
    </row>
    <row r="198" spans="1:9" x14ac:dyDescent="0.25">
      <c r="A198" s="18" t="str">
        <f t="shared" si="2"/>
        <v/>
      </c>
      <c r="B198" s="24"/>
      <c r="C198" s="34"/>
      <c r="D198" s="19"/>
      <c r="E198" s="19"/>
      <c r="F198" s="21"/>
      <c r="G198" s="21"/>
      <c r="H198" s="22"/>
      <c r="I198" s="48" t="str">
        <f>+IF((OR(G198&gt;ID!$C$13,F198&gt;ID!$C$13)),"Nurodyta data, nepatenka į ataskaitinį laikotarpį, už kurį teikiama ID","")</f>
        <v/>
      </c>
    </row>
    <row r="199" spans="1:9" x14ac:dyDescent="0.25">
      <c r="A199" s="18" t="str">
        <f t="shared" si="2"/>
        <v/>
      </c>
      <c r="B199" s="24"/>
      <c r="C199" s="34"/>
      <c r="D199" s="19"/>
      <c r="E199" s="19"/>
      <c r="F199" s="21"/>
      <c r="G199" s="21"/>
      <c r="H199" s="22"/>
      <c r="I199" s="48" t="str">
        <f>+IF((OR(G199&gt;ID!$C$13,F199&gt;ID!$C$13)),"Nurodyta data, nepatenka į ataskaitinį laikotarpį, už kurį teikiama ID","")</f>
        <v/>
      </c>
    </row>
    <row r="200" spans="1:9" x14ac:dyDescent="0.25">
      <c r="A200" s="18" t="str">
        <f t="shared" si="2"/>
        <v/>
      </c>
      <c r="B200" s="24"/>
      <c r="C200" s="34"/>
      <c r="D200" s="19"/>
      <c r="E200" s="19"/>
      <c r="F200" s="21"/>
      <c r="G200" s="21"/>
      <c r="H200" s="22"/>
      <c r="I200" s="48" t="str">
        <f>+IF((OR(G200&gt;ID!$C$13,F200&gt;ID!$C$13)),"Nurodyta data, nepatenka į ataskaitinį laikotarpį, už kurį teikiama ID","")</f>
        <v/>
      </c>
    </row>
    <row r="201" spans="1:9" x14ac:dyDescent="0.25">
      <c r="A201" s="18" t="str">
        <f t="shared" si="2"/>
        <v/>
      </c>
      <c r="B201" s="24"/>
      <c r="C201" s="34"/>
      <c r="D201" s="19"/>
      <c r="E201" s="19"/>
      <c r="F201" s="21"/>
      <c r="G201" s="21"/>
      <c r="H201" s="22"/>
      <c r="I201" s="48" t="str">
        <f>+IF((OR(G201&gt;ID!$C$13,F201&gt;ID!$C$13)),"Nurodyta data, nepatenka į ataskaitinį laikotarpį, už kurį teikiama ID","")</f>
        <v/>
      </c>
    </row>
    <row r="202" spans="1:9" x14ac:dyDescent="0.25">
      <c r="A202" s="18" t="str">
        <f t="shared" si="2"/>
        <v/>
      </c>
      <c r="B202" s="24"/>
      <c r="C202" s="34"/>
      <c r="D202" s="19"/>
      <c r="E202" s="19"/>
      <c r="F202" s="21"/>
      <c r="G202" s="21"/>
      <c r="H202" s="22"/>
      <c r="I202" s="48" t="str">
        <f>+IF((OR(G202&gt;ID!$C$13,F202&gt;ID!$C$13)),"Nurodyta data, nepatenka į ataskaitinį laikotarpį, už kurį teikiama ID","")</f>
        <v/>
      </c>
    </row>
    <row r="203" spans="1:9" x14ac:dyDescent="0.25">
      <c r="A203" s="18" t="str">
        <f t="shared" si="2"/>
        <v/>
      </c>
      <c r="B203" s="24"/>
      <c r="C203" s="34"/>
      <c r="D203" s="19"/>
      <c r="E203" s="19"/>
      <c r="F203" s="21"/>
      <c r="G203" s="21"/>
      <c r="H203" s="22"/>
      <c r="I203" s="48" t="str">
        <f>+IF((OR(G203&gt;ID!$C$13,F203&gt;ID!$C$13)),"Nurodyta data, nepatenka į ataskaitinį laikotarpį, už kurį teikiama ID","")</f>
        <v/>
      </c>
    </row>
    <row r="204" spans="1:9" x14ac:dyDescent="0.25">
      <c r="A204" s="18" t="str">
        <f t="shared" si="2"/>
        <v/>
      </c>
      <c r="B204" s="24"/>
      <c r="C204" s="34"/>
      <c r="D204" s="19"/>
      <c r="E204" s="19"/>
      <c r="F204" s="21"/>
      <c r="G204" s="21"/>
      <c r="H204" s="22"/>
      <c r="I204" s="48" t="str">
        <f>+IF((OR(G204&gt;ID!$C$13,F204&gt;ID!$C$13)),"Nurodyta data, nepatenka į ataskaitinį laikotarpį, už kurį teikiama ID","")</f>
        <v/>
      </c>
    </row>
    <row r="205" spans="1:9" x14ac:dyDescent="0.25">
      <c r="A205" s="18" t="str">
        <f t="shared" si="2"/>
        <v/>
      </c>
      <c r="B205" s="24"/>
      <c r="C205" s="34"/>
      <c r="D205" s="19"/>
      <c r="E205" s="19"/>
      <c r="F205" s="21"/>
      <c r="G205" s="21"/>
      <c r="H205" s="22"/>
      <c r="I205" s="48" t="str">
        <f>+IF((OR(G205&gt;ID!$C$13,F205&gt;ID!$C$13)),"Nurodyta data, nepatenka į ataskaitinį laikotarpį, už kurį teikiama ID","")</f>
        <v/>
      </c>
    </row>
    <row r="206" spans="1:9" x14ac:dyDescent="0.25">
      <c r="A206" s="18" t="str">
        <f t="shared" si="2"/>
        <v/>
      </c>
      <c r="B206" s="24"/>
      <c r="C206" s="34"/>
      <c r="D206" s="19"/>
      <c r="E206" s="19"/>
      <c r="F206" s="21"/>
      <c r="G206" s="21"/>
      <c r="H206" s="22"/>
      <c r="I206" s="48" t="str">
        <f>+IF((OR(G206&gt;ID!$C$13,F206&gt;ID!$C$13)),"Nurodyta data, nepatenka į ataskaitinį laikotarpį, už kurį teikiama ID","")</f>
        <v/>
      </c>
    </row>
    <row r="207" spans="1:9" x14ac:dyDescent="0.25">
      <c r="A207" s="18" t="str">
        <f t="shared" si="2"/>
        <v/>
      </c>
      <c r="B207" s="24"/>
      <c r="C207" s="34"/>
      <c r="D207" s="19"/>
      <c r="E207" s="19"/>
      <c r="F207" s="21"/>
      <c r="G207" s="21"/>
      <c r="H207" s="22"/>
      <c r="I207" s="48" t="str">
        <f>+IF((OR(G207&gt;ID!$C$13,F207&gt;ID!$C$13)),"Nurodyta data, nepatenka į ataskaitinį laikotarpį, už kurį teikiama ID","")</f>
        <v/>
      </c>
    </row>
    <row r="208" spans="1:9" x14ac:dyDescent="0.25">
      <c r="A208" s="18" t="str">
        <f t="shared" si="2"/>
        <v/>
      </c>
      <c r="B208" s="24"/>
      <c r="C208" s="34"/>
      <c r="D208" s="19"/>
      <c r="E208" s="19"/>
      <c r="F208" s="21"/>
      <c r="G208" s="21"/>
      <c r="H208" s="22"/>
      <c r="I208" s="48" t="str">
        <f>+IF((OR(G208&gt;ID!$C$13,F208&gt;ID!$C$13)),"Nurodyta data, nepatenka į ataskaitinį laikotarpį, už kurį teikiama ID","")</f>
        <v/>
      </c>
    </row>
    <row r="209" spans="1:9" x14ac:dyDescent="0.25">
      <c r="A209" s="18" t="str">
        <f t="shared" si="2"/>
        <v/>
      </c>
      <c r="B209" s="24"/>
      <c r="C209" s="34"/>
      <c r="D209" s="19"/>
      <c r="E209" s="19"/>
      <c r="F209" s="21"/>
      <c r="G209" s="21"/>
      <c r="H209" s="22"/>
      <c r="I209" s="48" t="str">
        <f>+IF((OR(G209&gt;ID!$C$13,F209&gt;ID!$C$13)),"Nurodyta data, nepatenka į ataskaitinį laikotarpį, už kurį teikiama ID","")</f>
        <v/>
      </c>
    </row>
    <row r="210" spans="1:9" x14ac:dyDescent="0.25">
      <c r="A210" s="18" t="str">
        <f t="shared" si="2"/>
        <v/>
      </c>
      <c r="B210" s="24"/>
      <c r="C210" s="34"/>
      <c r="D210" s="19"/>
      <c r="E210" s="19"/>
      <c r="F210" s="21"/>
      <c r="G210" s="21"/>
      <c r="H210" s="22"/>
      <c r="I210" s="48" t="str">
        <f>+IF((OR(G210&gt;ID!$C$13,F210&gt;ID!$C$13)),"Nurodyta data, nepatenka į ataskaitinį laikotarpį, už kurį teikiama ID","")</f>
        <v/>
      </c>
    </row>
    <row r="211" spans="1:9" x14ac:dyDescent="0.25">
      <c r="A211" s="18" t="str">
        <f t="shared" si="2"/>
        <v/>
      </c>
      <c r="B211" s="24"/>
      <c r="C211" s="34"/>
      <c r="D211" s="19"/>
      <c r="E211" s="19"/>
      <c r="F211" s="21"/>
      <c r="G211" s="21"/>
      <c r="H211" s="22"/>
      <c r="I211" s="48" t="str">
        <f>+IF((OR(G211&gt;ID!$C$13,F211&gt;ID!$C$13)),"Nurodyta data, nepatenka į ataskaitinį laikotarpį, už kurį teikiama ID","")</f>
        <v/>
      </c>
    </row>
    <row r="212" spans="1:9" x14ac:dyDescent="0.25">
      <c r="A212" s="18" t="str">
        <f t="shared" si="2"/>
        <v/>
      </c>
      <c r="B212" s="24"/>
      <c r="C212" s="34"/>
      <c r="D212" s="19"/>
      <c r="E212" s="19"/>
      <c r="F212" s="21"/>
      <c r="G212" s="21"/>
      <c r="H212" s="22"/>
      <c r="I212" s="48" t="str">
        <f>+IF((OR(G212&gt;ID!$C$13,F212&gt;ID!$C$13)),"Nurodyta data, nepatenka į ataskaitinį laikotarpį, už kurį teikiama ID","")</f>
        <v/>
      </c>
    </row>
    <row r="213" spans="1:9" x14ac:dyDescent="0.25">
      <c r="A213" s="18" t="str">
        <f t="shared" si="2"/>
        <v/>
      </c>
      <c r="B213" s="24"/>
      <c r="C213" s="34"/>
      <c r="D213" s="19"/>
      <c r="E213" s="19"/>
      <c r="F213" s="21"/>
      <c r="G213" s="21"/>
      <c r="H213" s="22"/>
      <c r="I213" s="48" t="str">
        <f>+IF((OR(G213&gt;ID!$C$13,F213&gt;ID!$C$13)),"Nurodyta data, nepatenka į ataskaitinį laikotarpį, už kurį teikiama ID","")</f>
        <v/>
      </c>
    </row>
    <row r="214" spans="1:9" x14ac:dyDescent="0.25">
      <c r="A214" s="18" t="str">
        <f t="shared" si="2"/>
        <v/>
      </c>
      <c r="B214" s="24"/>
      <c r="C214" s="34"/>
      <c r="D214" s="19"/>
      <c r="E214" s="19"/>
      <c r="F214" s="21"/>
      <c r="G214" s="21"/>
      <c r="H214" s="22"/>
      <c r="I214" s="48" t="str">
        <f>+IF((OR(G214&gt;ID!$C$13,F214&gt;ID!$C$13)),"Nurodyta data, nepatenka į ataskaitinį laikotarpį, už kurį teikiama ID","")</f>
        <v/>
      </c>
    </row>
    <row r="215" spans="1:9" x14ac:dyDescent="0.25">
      <c r="A215" s="18" t="str">
        <f t="shared" si="2"/>
        <v/>
      </c>
      <c r="B215" s="24"/>
      <c r="C215" s="34"/>
      <c r="D215" s="19"/>
      <c r="E215" s="19"/>
      <c r="F215" s="21"/>
      <c r="G215" s="21"/>
      <c r="H215" s="22"/>
      <c r="I215" s="48" t="str">
        <f>+IF((OR(G215&gt;ID!$C$13,F215&gt;ID!$C$13)),"Nurodyta data, nepatenka į ataskaitinį laikotarpį, už kurį teikiama ID","")</f>
        <v/>
      </c>
    </row>
    <row r="216" spans="1:9" x14ac:dyDescent="0.25">
      <c r="A216" s="18" t="str">
        <f t="shared" si="2"/>
        <v/>
      </c>
      <c r="B216" s="24"/>
      <c r="C216" s="34"/>
      <c r="D216" s="19"/>
      <c r="E216" s="19"/>
      <c r="F216" s="21"/>
      <c r="G216" s="21"/>
      <c r="H216" s="22"/>
      <c r="I216" s="48" t="str">
        <f>+IF((OR(G216&gt;ID!$C$13,F216&gt;ID!$C$13)),"Nurodyta data, nepatenka į ataskaitinį laikotarpį, už kurį teikiama ID","")</f>
        <v/>
      </c>
    </row>
    <row r="217" spans="1:9" x14ac:dyDescent="0.25">
      <c r="A217" s="18" t="str">
        <f t="shared" ref="A217:A280" si="3">IF(AND(A216&lt;&gt;0,A216=0),"↑",IF(B216&lt;&gt;0,A216+1,""))</f>
        <v/>
      </c>
      <c r="B217" s="24"/>
      <c r="C217" s="34"/>
      <c r="D217" s="19"/>
      <c r="E217" s="19"/>
      <c r="F217" s="21"/>
      <c r="G217" s="21"/>
      <c r="H217" s="22"/>
      <c r="I217" s="48" t="str">
        <f>+IF((OR(G217&gt;ID!$C$13,F217&gt;ID!$C$13)),"Nurodyta data, nepatenka į ataskaitinį laikotarpį, už kurį teikiama ID","")</f>
        <v/>
      </c>
    </row>
    <row r="218" spans="1:9" x14ac:dyDescent="0.25">
      <c r="A218" s="18" t="str">
        <f t="shared" si="3"/>
        <v/>
      </c>
      <c r="B218" s="24"/>
      <c r="C218" s="34"/>
      <c r="D218" s="19"/>
      <c r="E218" s="19"/>
      <c r="F218" s="21"/>
      <c r="G218" s="21"/>
      <c r="H218" s="22"/>
      <c r="I218" s="48" t="str">
        <f>+IF((OR(G218&gt;ID!$C$13,F218&gt;ID!$C$13)),"Nurodyta data, nepatenka į ataskaitinį laikotarpį, už kurį teikiama ID","")</f>
        <v/>
      </c>
    </row>
    <row r="219" spans="1:9" x14ac:dyDescent="0.25">
      <c r="A219" s="18" t="str">
        <f t="shared" si="3"/>
        <v/>
      </c>
      <c r="B219" s="24"/>
      <c r="C219" s="34"/>
      <c r="D219" s="19"/>
      <c r="E219" s="19"/>
      <c r="F219" s="21"/>
      <c r="G219" s="21"/>
      <c r="H219" s="22"/>
      <c r="I219" s="48" t="str">
        <f>+IF((OR(G219&gt;ID!$C$13,F219&gt;ID!$C$13)),"Nurodyta data, nepatenka į ataskaitinį laikotarpį, už kurį teikiama ID","")</f>
        <v/>
      </c>
    </row>
    <row r="220" spans="1:9" x14ac:dyDescent="0.25">
      <c r="A220" s="18" t="str">
        <f t="shared" si="3"/>
        <v/>
      </c>
      <c r="B220" s="24"/>
      <c r="C220" s="34"/>
      <c r="D220" s="19"/>
      <c r="E220" s="19"/>
      <c r="F220" s="21"/>
      <c r="G220" s="21"/>
      <c r="H220" s="22"/>
      <c r="I220" s="48" t="str">
        <f>+IF((OR(G220&gt;ID!$C$13,F220&gt;ID!$C$13)),"Nurodyta data, nepatenka į ataskaitinį laikotarpį, už kurį teikiama ID","")</f>
        <v/>
      </c>
    </row>
    <row r="221" spans="1:9" x14ac:dyDescent="0.25">
      <c r="A221" s="18" t="str">
        <f t="shared" si="3"/>
        <v/>
      </c>
      <c r="B221" s="24"/>
      <c r="C221" s="34"/>
      <c r="D221" s="19"/>
      <c r="E221" s="19"/>
      <c r="F221" s="21"/>
      <c r="G221" s="21"/>
      <c r="H221" s="22"/>
      <c r="I221" s="48" t="str">
        <f>+IF((OR(G221&gt;ID!$C$13,F221&gt;ID!$C$13)),"Nurodyta data, nepatenka į ataskaitinį laikotarpį, už kurį teikiama ID","")</f>
        <v/>
      </c>
    </row>
    <row r="222" spans="1:9" x14ac:dyDescent="0.25">
      <c r="A222" s="18" t="str">
        <f t="shared" si="3"/>
        <v/>
      </c>
      <c r="B222" s="24"/>
      <c r="C222" s="34"/>
      <c r="D222" s="19"/>
      <c r="E222" s="19"/>
      <c r="F222" s="21"/>
      <c r="G222" s="21"/>
      <c r="H222" s="22"/>
      <c r="I222" s="48" t="str">
        <f>+IF((OR(G222&gt;ID!$C$13,F222&gt;ID!$C$13)),"Nurodyta data, nepatenka į ataskaitinį laikotarpį, už kurį teikiama ID","")</f>
        <v/>
      </c>
    </row>
    <row r="223" spans="1:9" x14ac:dyDescent="0.25">
      <c r="A223" s="18" t="str">
        <f t="shared" si="3"/>
        <v/>
      </c>
      <c r="B223" s="24"/>
      <c r="C223" s="34"/>
      <c r="D223" s="19"/>
      <c r="E223" s="19"/>
      <c r="F223" s="21"/>
      <c r="G223" s="21"/>
      <c r="H223" s="22"/>
      <c r="I223" s="48" t="str">
        <f>+IF((OR(G223&gt;ID!$C$13,F223&gt;ID!$C$13)),"Nurodyta data, nepatenka į ataskaitinį laikotarpį, už kurį teikiama ID","")</f>
        <v/>
      </c>
    </row>
    <row r="224" spans="1:9" x14ac:dyDescent="0.25">
      <c r="A224" s="18" t="str">
        <f t="shared" si="3"/>
        <v/>
      </c>
      <c r="B224" s="24"/>
      <c r="C224" s="34"/>
      <c r="D224" s="19"/>
      <c r="E224" s="19"/>
      <c r="F224" s="21"/>
      <c r="G224" s="21"/>
      <c r="H224" s="22"/>
      <c r="I224" s="48" t="str">
        <f>+IF((OR(G224&gt;ID!$C$13,F224&gt;ID!$C$13)),"Nurodyta data, nepatenka į ataskaitinį laikotarpį, už kurį teikiama ID","")</f>
        <v/>
      </c>
    </row>
    <row r="225" spans="1:9" x14ac:dyDescent="0.25">
      <c r="A225" s="18" t="str">
        <f t="shared" si="3"/>
        <v/>
      </c>
      <c r="B225" s="24"/>
      <c r="C225" s="34"/>
      <c r="D225" s="19"/>
      <c r="E225" s="19"/>
      <c r="F225" s="21"/>
      <c r="G225" s="21"/>
      <c r="H225" s="22"/>
      <c r="I225" s="48" t="str">
        <f>+IF((OR(G225&gt;ID!$C$13,F225&gt;ID!$C$13)),"Nurodyta data, nepatenka į ataskaitinį laikotarpį, už kurį teikiama ID","")</f>
        <v/>
      </c>
    </row>
    <row r="226" spans="1:9" x14ac:dyDescent="0.25">
      <c r="A226" s="18" t="str">
        <f t="shared" si="3"/>
        <v/>
      </c>
      <c r="B226" s="24"/>
      <c r="C226" s="34"/>
      <c r="D226" s="19"/>
      <c r="E226" s="19"/>
      <c r="F226" s="21"/>
      <c r="G226" s="21"/>
      <c r="H226" s="22"/>
      <c r="I226" s="48" t="str">
        <f>+IF((OR(G226&gt;ID!$C$13,F226&gt;ID!$C$13)),"Nurodyta data, nepatenka į ataskaitinį laikotarpį, už kurį teikiama ID","")</f>
        <v/>
      </c>
    </row>
    <row r="227" spans="1:9" x14ac:dyDescent="0.25">
      <c r="A227" s="18" t="str">
        <f t="shared" si="3"/>
        <v/>
      </c>
      <c r="B227" s="24"/>
      <c r="C227" s="34"/>
      <c r="D227" s="19"/>
      <c r="E227" s="19"/>
      <c r="F227" s="21"/>
      <c r="G227" s="21"/>
      <c r="H227" s="22"/>
      <c r="I227" s="48" t="str">
        <f>+IF((OR(G227&gt;ID!$C$13,F227&gt;ID!$C$13)),"Nurodyta data, nepatenka į ataskaitinį laikotarpį, už kurį teikiama ID","")</f>
        <v/>
      </c>
    </row>
    <row r="228" spans="1:9" x14ac:dyDescent="0.25">
      <c r="A228" s="18" t="str">
        <f t="shared" si="3"/>
        <v/>
      </c>
      <c r="B228" s="24"/>
      <c r="C228" s="34"/>
      <c r="D228" s="19"/>
      <c r="E228" s="19"/>
      <c r="F228" s="21"/>
      <c r="G228" s="21"/>
      <c r="H228" s="22"/>
      <c r="I228" s="48" t="str">
        <f>+IF((OR(G228&gt;ID!$C$13,F228&gt;ID!$C$13)),"Nurodyta data, nepatenka į ataskaitinį laikotarpį, už kurį teikiama ID","")</f>
        <v/>
      </c>
    </row>
    <row r="229" spans="1:9" x14ac:dyDescent="0.25">
      <c r="A229" s="18" t="str">
        <f t="shared" si="3"/>
        <v/>
      </c>
      <c r="B229" s="24"/>
      <c r="C229" s="34"/>
      <c r="D229" s="19"/>
      <c r="E229" s="19"/>
      <c r="F229" s="21"/>
      <c r="G229" s="21"/>
      <c r="H229" s="22"/>
      <c r="I229" s="48" t="str">
        <f>+IF((OR(G229&gt;ID!$C$13,F229&gt;ID!$C$13)),"Nurodyta data, nepatenka į ataskaitinį laikotarpį, už kurį teikiama ID","")</f>
        <v/>
      </c>
    </row>
    <row r="230" spans="1:9" x14ac:dyDescent="0.25">
      <c r="A230" s="18" t="str">
        <f t="shared" si="3"/>
        <v/>
      </c>
      <c r="B230" s="24"/>
      <c r="C230" s="34"/>
      <c r="D230" s="19"/>
      <c r="E230" s="19"/>
      <c r="F230" s="21"/>
      <c r="G230" s="21"/>
      <c r="H230" s="22"/>
      <c r="I230" s="48" t="str">
        <f>+IF((OR(G230&gt;ID!$C$13,F230&gt;ID!$C$13)),"Nurodyta data, nepatenka į ataskaitinį laikotarpį, už kurį teikiama ID","")</f>
        <v/>
      </c>
    </row>
    <row r="231" spans="1:9" x14ac:dyDescent="0.25">
      <c r="A231" s="18" t="str">
        <f t="shared" si="3"/>
        <v/>
      </c>
      <c r="B231" s="24"/>
      <c r="C231" s="34"/>
      <c r="D231" s="19"/>
      <c r="E231" s="19"/>
      <c r="F231" s="21"/>
      <c r="G231" s="21"/>
      <c r="H231" s="22"/>
      <c r="I231" s="48" t="str">
        <f>+IF((OR(G231&gt;ID!$C$13,F231&gt;ID!$C$13)),"Nurodyta data, nepatenka į ataskaitinį laikotarpį, už kurį teikiama ID","")</f>
        <v/>
      </c>
    </row>
    <row r="232" spans="1:9" x14ac:dyDescent="0.25">
      <c r="A232" s="18" t="str">
        <f t="shared" si="3"/>
        <v/>
      </c>
      <c r="B232" s="24"/>
      <c r="C232" s="34"/>
      <c r="D232" s="19"/>
      <c r="E232" s="19"/>
      <c r="F232" s="21"/>
      <c r="G232" s="21"/>
      <c r="H232" s="22"/>
      <c r="I232" s="48" t="str">
        <f>+IF((OR(G232&gt;ID!$C$13,F232&gt;ID!$C$13)),"Nurodyta data, nepatenka į ataskaitinį laikotarpį, už kurį teikiama ID","")</f>
        <v/>
      </c>
    </row>
    <row r="233" spans="1:9" x14ac:dyDescent="0.25">
      <c r="A233" s="18" t="str">
        <f t="shared" si="3"/>
        <v/>
      </c>
      <c r="B233" s="24"/>
      <c r="C233" s="34"/>
      <c r="D233" s="19"/>
      <c r="E233" s="19"/>
      <c r="F233" s="21"/>
      <c r="G233" s="21"/>
      <c r="H233" s="22"/>
      <c r="I233" s="48" t="str">
        <f>+IF((OR(G233&gt;ID!$C$13,F233&gt;ID!$C$13)),"Nurodyta data, nepatenka į ataskaitinį laikotarpį, už kurį teikiama ID","")</f>
        <v/>
      </c>
    </row>
    <row r="234" spans="1:9" x14ac:dyDescent="0.25">
      <c r="A234" s="18" t="str">
        <f t="shared" si="3"/>
        <v/>
      </c>
      <c r="B234" s="24"/>
      <c r="C234" s="34"/>
      <c r="D234" s="19"/>
      <c r="E234" s="19"/>
      <c r="F234" s="21"/>
      <c r="G234" s="21"/>
      <c r="H234" s="22"/>
      <c r="I234" s="48" t="str">
        <f>+IF((OR(G234&gt;ID!$C$13,F234&gt;ID!$C$13)),"Nurodyta data, nepatenka į ataskaitinį laikotarpį, už kurį teikiama ID","")</f>
        <v/>
      </c>
    </row>
    <row r="235" spans="1:9" x14ac:dyDescent="0.25">
      <c r="A235" s="18" t="str">
        <f t="shared" si="3"/>
        <v/>
      </c>
      <c r="B235" s="24"/>
      <c r="C235" s="34"/>
      <c r="D235" s="19"/>
      <c r="E235" s="19"/>
      <c r="F235" s="21"/>
      <c r="G235" s="21"/>
      <c r="H235" s="22"/>
      <c r="I235" s="48" t="str">
        <f>+IF((OR(G235&gt;ID!$C$13,F235&gt;ID!$C$13)),"Nurodyta data, nepatenka į ataskaitinį laikotarpį, už kurį teikiama ID","")</f>
        <v/>
      </c>
    </row>
    <row r="236" spans="1:9" x14ac:dyDescent="0.25">
      <c r="A236" s="18" t="str">
        <f t="shared" si="3"/>
        <v/>
      </c>
      <c r="B236" s="24"/>
      <c r="C236" s="34"/>
      <c r="D236" s="19"/>
      <c r="E236" s="19"/>
      <c r="F236" s="21"/>
      <c r="G236" s="21"/>
      <c r="H236" s="22"/>
      <c r="I236" s="48" t="str">
        <f>+IF((OR(G236&gt;ID!$C$13,F236&gt;ID!$C$13)),"Nurodyta data, nepatenka į ataskaitinį laikotarpį, už kurį teikiama ID","")</f>
        <v/>
      </c>
    </row>
    <row r="237" spans="1:9" x14ac:dyDescent="0.25">
      <c r="A237" s="18" t="str">
        <f t="shared" si="3"/>
        <v/>
      </c>
      <c r="B237" s="24"/>
      <c r="C237" s="34"/>
      <c r="D237" s="19"/>
      <c r="E237" s="19"/>
      <c r="F237" s="21"/>
      <c r="G237" s="21"/>
      <c r="H237" s="22"/>
      <c r="I237" s="48" t="str">
        <f>+IF((OR(G237&gt;ID!$C$13,F237&gt;ID!$C$13)),"Nurodyta data, nepatenka į ataskaitinį laikotarpį, už kurį teikiama ID","")</f>
        <v/>
      </c>
    </row>
    <row r="238" spans="1:9" x14ac:dyDescent="0.25">
      <c r="A238" s="18" t="str">
        <f t="shared" si="3"/>
        <v/>
      </c>
      <c r="B238" s="24"/>
      <c r="C238" s="34"/>
      <c r="D238" s="19"/>
      <c r="E238" s="19"/>
      <c r="F238" s="21"/>
      <c r="G238" s="21"/>
      <c r="H238" s="22"/>
      <c r="I238" s="48" t="str">
        <f>+IF((OR(G238&gt;ID!$C$13,F238&gt;ID!$C$13)),"Nurodyta data, nepatenka į ataskaitinį laikotarpį, už kurį teikiama ID","")</f>
        <v/>
      </c>
    </row>
    <row r="239" spans="1:9" x14ac:dyDescent="0.25">
      <c r="A239" s="18" t="str">
        <f t="shared" si="3"/>
        <v/>
      </c>
      <c r="B239" s="24"/>
      <c r="C239" s="34"/>
      <c r="D239" s="19"/>
      <c r="E239" s="19"/>
      <c r="F239" s="21"/>
      <c r="G239" s="21"/>
      <c r="H239" s="22"/>
      <c r="I239" s="48" t="str">
        <f>+IF((OR(G239&gt;ID!$C$13,F239&gt;ID!$C$13)),"Nurodyta data, nepatenka į ataskaitinį laikotarpį, už kurį teikiama ID","")</f>
        <v/>
      </c>
    </row>
    <row r="240" spans="1:9" x14ac:dyDescent="0.25">
      <c r="A240" s="18" t="str">
        <f t="shared" si="3"/>
        <v/>
      </c>
      <c r="B240" s="24"/>
      <c r="C240" s="34"/>
      <c r="D240" s="19"/>
      <c r="E240" s="19"/>
      <c r="F240" s="21"/>
      <c r="G240" s="21"/>
      <c r="H240" s="22"/>
      <c r="I240" s="48" t="str">
        <f>+IF((OR(G240&gt;ID!$C$13,F240&gt;ID!$C$13)),"Nurodyta data, nepatenka į ataskaitinį laikotarpį, už kurį teikiama ID","")</f>
        <v/>
      </c>
    </row>
    <row r="241" spans="1:9" x14ac:dyDescent="0.25">
      <c r="A241" s="18" t="str">
        <f t="shared" si="3"/>
        <v/>
      </c>
      <c r="B241" s="24"/>
      <c r="C241" s="34"/>
      <c r="D241" s="19"/>
      <c r="E241" s="19"/>
      <c r="F241" s="21"/>
      <c r="G241" s="21"/>
      <c r="H241" s="22"/>
      <c r="I241" s="48" t="str">
        <f>+IF((OR(G241&gt;ID!$C$13,F241&gt;ID!$C$13)),"Nurodyta data, nepatenka į ataskaitinį laikotarpį, už kurį teikiama ID","")</f>
        <v/>
      </c>
    </row>
    <row r="242" spans="1:9" x14ac:dyDescent="0.25">
      <c r="A242" s="18" t="str">
        <f t="shared" si="3"/>
        <v/>
      </c>
      <c r="B242" s="24"/>
      <c r="C242" s="34"/>
      <c r="D242" s="19"/>
      <c r="E242" s="19"/>
      <c r="F242" s="21"/>
      <c r="G242" s="21"/>
      <c r="H242" s="22"/>
      <c r="I242" s="48" t="str">
        <f>+IF((OR(G242&gt;ID!$C$13,F242&gt;ID!$C$13)),"Nurodyta data, nepatenka į ataskaitinį laikotarpį, už kurį teikiama ID","")</f>
        <v/>
      </c>
    </row>
    <row r="243" spans="1:9" x14ac:dyDescent="0.25">
      <c r="A243" s="18" t="str">
        <f t="shared" si="3"/>
        <v/>
      </c>
      <c r="B243" s="24"/>
      <c r="C243" s="34"/>
      <c r="D243" s="19"/>
      <c r="E243" s="19"/>
      <c r="F243" s="21"/>
      <c r="G243" s="21"/>
      <c r="H243" s="22"/>
      <c r="I243" s="48" t="str">
        <f>+IF((OR(G243&gt;ID!$C$13,F243&gt;ID!$C$13)),"Nurodyta data, nepatenka į ataskaitinį laikotarpį, už kurį teikiama ID","")</f>
        <v/>
      </c>
    </row>
    <row r="244" spans="1:9" x14ac:dyDescent="0.25">
      <c r="A244" s="18" t="str">
        <f t="shared" si="3"/>
        <v/>
      </c>
      <c r="B244" s="24"/>
      <c r="C244" s="34"/>
      <c r="D244" s="19"/>
      <c r="E244" s="19"/>
      <c r="F244" s="21"/>
      <c r="G244" s="21"/>
      <c r="H244" s="22"/>
      <c r="I244" s="48" t="str">
        <f>+IF((OR(G244&gt;ID!$C$13,F244&gt;ID!$C$13)),"Nurodyta data, nepatenka į ataskaitinį laikotarpį, už kurį teikiama ID","")</f>
        <v/>
      </c>
    </row>
    <row r="245" spans="1:9" x14ac:dyDescent="0.25">
      <c r="A245" s="18" t="str">
        <f t="shared" si="3"/>
        <v/>
      </c>
      <c r="B245" s="24"/>
      <c r="C245" s="34"/>
      <c r="D245" s="19"/>
      <c r="E245" s="19"/>
      <c r="F245" s="21"/>
      <c r="G245" s="21"/>
      <c r="H245" s="22"/>
      <c r="I245" s="48" t="str">
        <f>+IF((OR(G245&gt;ID!$C$13,F245&gt;ID!$C$13)),"Nurodyta data, nepatenka į ataskaitinį laikotarpį, už kurį teikiama ID","")</f>
        <v/>
      </c>
    </row>
    <row r="246" spans="1:9" x14ac:dyDescent="0.25">
      <c r="A246" s="18" t="str">
        <f t="shared" si="3"/>
        <v/>
      </c>
      <c r="B246" s="24"/>
      <c r="C246" s="34"/>
      <c r="D246" s="19"/>
      <c r="E246" s="19"/>
      <c r="F246" s="21"/>
      <c r="G246" s="21"/>
      <c r="H246" s="22"/>
      <c r="I246" s="48" t="str">
        <f>+IF((OR(G246&gt;ID!$C$13,F246&gt;ID!$C$13)),"Nurodyta data, nepatenka į ataskaitinį laikotarpį, už kurį teikiama ID","")</f>
        <v/>
      </c>
    </row>
    <row r="247" spans="1:9" x14ac:dyDescent="0.25">
      <c r="A247" s="18" t="str">
        <f t="shared" si="3"/>
        <v/>
      </c>
      <c r="B247" s="24"/>
      <c r="C247" s="34"/>
      <c r="D247" s="19"/>
      <c r="E247" s="19"/>
      <c r="F247" s="21"/>
      <c r="G247" s="21"/>
      <c r="H247" s="22"/>
      <c r="I247" s="48" t="str">
        <f>+IF((OR(G247&gt;ID!$C$13,F247&gt;ID!$C$13)),"Nurodyta data, nepatenka į ataskaitinį laikotarpį, už kurį teikiama ID","")</f>
        <v/>
      </c>
    </row>
    <row r="248" spans="1:9" x14ac:dyDescent="0.25">
      <c r="A248" s="18" t="str">
        <f t="shared" si="3"/>
        <v/>
      </c>
      <c r="B248" s="24"/>
      <c r="C248" s="34"/>
      <c r="D248" s="19"/>
      <c r="E248" s="19"/>
      <c r="F248" s="21"/>
      <c r="G248" s="21"/>
      <c r="H248" s="22"/>
      <c r="I248" s="48" t="str">
        <f>+IF((OR(G248&gt;ID!$C$13,F248&gt;ID!$C$13)),"Nurodyta data, nepatenka į ataskaitinį laikotarpį, už kurį teikiama ID","")</f>
        <v/>
      </c>
    </row>
    <row r="249" spans="1:9" x14ac:dyDescent="0.25">
      <c r="A249" s="18" t="str">
        <f t="shared" si="3"/>
        <v/>
      </c>
      <c r="B249" s="24"/>
      <c r="C249" s="34"/>
      <c r="D249" s="19"/>
      <c r="E249" s="19"/>
      <c r="F249" s="21"/>
      <c r="G249" s="21"/>
      <c r="H249" s="22"/>
      <c r="I249" s="48" t="str">
        <f>+IF((OR(G249&gt;ID!$C$13,F249&gt;ID!$C$13)),"Nurodyta data, nepatenka į ataskaitinį laikotarpį, už kurį teikiama ID","")</f>
        <v/>
      </c>
    </row>
    <row r="250" spans="1:9" x14ac:dyDescent="0.25">
      <c r="A250" s="18" t="str">
        <f t="shared" si="3"/>
        <v/>
      </c>
      <c r="B250" s="24"/>
      <c r="C250" s="34"/>
      <c r="D250" s="19"/>
      <c r="E250" s="19"/>
      <c r="F250" s="21"/>
      <c r="G250" s="21"/>
      <c r="H250" s="22"/>
      <c r="I250" s="48" t="str">
        <f>+IF((OR(G250&gt;ID!$C$13,F250&gt;ID!$C$13)),"Nurodyta data, nepatenka į ataskaitinį laikotarpį, už kurį teikiama ID","")</f>
        <v/>
      </c>
    </row>
    <row r="251" spans="1:9" x14ac:dyDescent="0.25">
      <c r="A251" s="18" t="str">
        <f t="shared" si="3"/>
        <v/>
      </c>
      <c r="B251" s="24"/>
      <c r="C251" s="34"/>
      <c r="D251" s="19"/>
      <c r="E251" s="19"/>
      <c r="F251" s="21"/>
      <c r="G251" s="21"/>
      <c r="H251" s="22"/>
      <c r="I251" s="48" t="str">
        <f>+IF((OR(G251&gt;ID!$C$13,F251&gt;ID!$C$13)),"Nurodyta data, nepatenka į ataskaitinį laikotarpį, už kurį teikiama ID","")</f>
        <v/>
      </c>
    </row>
    <row r="252" spans="1:9" x14ac:dyDescent="0.25">
      <c r="A252" s="18" t="str">
        <f t="shared" si="3"/>
        <v/>
      </c>
      <c r="B252" s="24"/>
      <c r="C252" s="34"/>
      <c r="D252" s="19"/>
      <c r="E252" s="19"/>
      <c r="F252" s="21"/>
      <c r="G252" s="21"/>
      <c r="H252" s="22"/>
      <c r="I252" s="48" t="str">
        <f>+IF((OR(G252&gt;ID!$C$13,F252&gt;ID!$C$13)),"Nurodyta data, nepatenka į ataskaitinį laikotarpį, už kurį teikiama ID","")</f>
        <v/>
      </c>
    </row>
    <row r="253" spans="1:9" x14ac:dyDescent="0.25">
      <c r="A253" s="18" t="str">
        <f t="shared" si="3"/>
        <v/>
      </c>
      <c r="B253" s="24"/>
      <c r="C253" s="34"/>
      <c r="D253" s="19"/>
      <c r="E253" s="19"/>
      <c r="F253" s="21"/>
      <c r="G253" s="21"/>
      <c r="H253" s="22"/>
      <c r="I253" s="48" t="str">
        <f>+IF((OR(G253&gt;ID!$C$13,F253&gt;ID!$C$13)),"Nurodyta data, nepatenka į ataskaitinį laikotarpį, už kurį teikiama ID","")</f>
        <v/>
      </c>
    </row>
    <row r="254" spans="1:9" x14ac:dyDescent="0.25">
      <c r="A254" s="18" t="str">
        <f t="shared" si="3"/>
        <v/>
      </c>
      <c r="B254" s="24"/>
      <c r="C254" s="34"/>
      <c r="D254" s="19"/>
      <c r="E254" s="19"/>
      <c r="F254" s="21"/>
      <c r="G254" s="21"/>
      <c r="H254" s="22"/>
      <c r="I254" s="48" t="str">
        <f>+IF((OR(G254&gt;ID!$C$13,F254&gt;ID!$C$13)),"Nurodyta data, nepatenka į ataskaitinį laikotarpį, už kurį teikiama ID","")</f>
        <v/>
      </c>
    </row>
    <row r="255" spans="1:9" x14ac:dyDescent="0.25">
      <c r="A255" s="18" t="str">
        <f t="shared" si="3"/>
        <v/>
      </c>
      <c r="B255" s="24"/>
      <c r="C255" s="34"/>
      <c r="D255" s="19"/>
      <c r="E255" s="19"/>
      <c r="F255" s="21"/>
      <c r="G255" s="21"/>
      <c r="H255" s="22"/>
      <c r="I255" s="48" t="str">
        <f>+IF((OR(G255&gt;ID!$C$13,F255&gt;ID!$C$13)),"Nurodyta data, nepatenka į ataskaitinį laikotarpį, už kurį teikiama ID","")</f>
        <v/>
      </c>
    </row>
    <row r="256" spans="1:9" x14ac:dyDescent="0.25">
      <c r="A256" s="18" t="str">
        <f t="shared" si="3"/>
        <v/>
      </c>
      <c r="B256" s="24"/>
      <c r="C256" s="34"/>
      <c r="D256" s="19"/>
      <c r="E256" s="19"/>
      <c r="F256" s="21"/>
      <c r="G256" s="21"/>
      <c r="H256" s="22"/>
      <c r="I256" s="48" t="str">
        <f>+IF((OR(G256&gt;ID!$C$13,F256&gt;ID!$C$13)),"Nurodyta data, nepatenka į ataskaitinį laikotarpį, už kurį teikiama ID","")</f>
        <v/>
      </c>
    </row>
    <row r="257" spans="1:9" x14ac:dyDescent="0.25">
      <c r="A257" s="18" t="str">
        <f t="shared" si="3"/>
        <v/>
      </c>
      <c r="B257" s="24"/>
      <c r="C257" s="34"/>
      <c r="D257" s="19"/>
      <c r="E257" s="19"/>
      <c r="F257" s="21"/>
      <c r="G257" s="21"/>
      <c r="H257" s="22"/>
      <c r="I257" s="48" t="str">
        <f>+IF((OR(G257&gt;ID!$C$13,F257&gt;ID!$C$13)),"Nurodyta data, nepatenka į ataskaitinį laikotarpį, už kurį teikiama ID","")</f>
        <v/>
      </c>
    </row>
    <row r="258" spans="1:9" x14ac:dyDescent="0.25">
      <c r="A258" s="18" t="str">
        <f t="shared" si="3"/>
        <v/>
      </c>
      <c r="B258" s="24"/>
      <c r="C258" s="34"/>
      <c r="D258" s="19"/>
      <c r="E258" s="19"/>
      <c r="F258" s="21"/>
      <c r="G258" s="21"/>
      <c r="H258" s="22"/>
      <c r="I258" s="48" t="str">
        <f>+IF((OR(G258&gt;ID!$C$13,F258&gt;ID!$C$13)),"Nurodyta data, nepatenka į ataskaitinį laikotarpį, už kurį teikiama ID","")</f>
        <v/>
      </c>
    </row>
    <row r="259" spans="1:9" x14ac:dyDescent="0.25">
      <c r="A259" s="18" t="str">
        <f t="shared" si="3"/>
        <v/>
      </c>
      <c r="B259" s="24"/>
      <c r="C259" s="34"/>
      <c r="D259" s="19"/>
      <c r="E259" s="19"/>
      <c r="F259" s="21"/>
      <c r="G259" s="21"/>
      <c r="H259" s="22"/>
      <c r="I259" s="48" t="str">
        <f>+IF((OR(G259&gt;ID!$C$13,F259&gt;ID!$C$13)),"Nurodyta data, nepatenka į ataskaitinį laikotarpį, už kurį teikiama ID","")</f>
        <v/>
      </c>
    </row>
    <row r="260" spans="1:9" x14ac:dyDescent="0.25">
      <c r="A260" s="18" t="str">
        <f t="shared" si="3"/>
        <v/>
      </c>
      <c r="B260" s="24"/>
      <c r="C260" s="34"/>
      <c r="D260" s="19"/>
      <c r="E260" s="19"/>
      <c r="F260" s="21"/>
      <c r="G260" s="21"/>
      <c r="H260" s="22"/>
      <c r="I260" s="48" t="str">
        <f>+IF((OR(G260&gt;ID!$C$13,F260&gt;ID!$C$13)),"Nurodyta data, nepatenka į ataskaitinį laikotarpį, už kurį teikiama ID","")</f>
        <v/>
      </c>
    </row>
    <row r="261" spans="1:9" x14ac:dyDescent="0.25">
      <c r="A261" s="18" t="str">
        <f t="shared" si="3"/>
        <v/>
      </c>
      <c r="B261" s="24"/>
      <c r="C261" s="34"/>
      <c r="D261" s="19"/>
      <c r="E261" s="19"/>
      <c r="F261" s="21"/>
      <c r="G261" s="21"/>
      <c r="H261" s="22"/>
      <c r="I261" s="48" t="str">
        <f>+IF((OR(G261&gt;ID!$C$13,F261&gt;ID!$C$13)),"Nurodyta data, nepatenka į ataskaitinį laikotarpį, už kurį teikiama ID","")</f>
        <v/>
      </c>
    </row>
    <row r="262" spans="1:9" x14ac:dyDescent="0.25">
      <c r="A262" s="18" t="str">
        <f t="shared" si="3"/>
        <v/>
      </c>
      <c r="B262" s="24"/>
      <c r="C262" s="34"/>
      <c r="D262" s="19"/>
      <c r="E262" s="19"/>
      <c r="F262" s="21"/>
      <c r="G262" s="21"/>
      <c r="H262" s="22"/>
      <c r="I262" s="48" t="str">
        <f>+IF((OR(G262&gt;ID!$C$13,F262&gt;ID!$C$13)),"Nurodyta data, nepatenka į ataskaitinį laikotarpį, už kurį teikiama ID","")</f>
        <v/>
      </c>
    </row>
    <row r="263" spans="1:9" x14ac:dyDescent="0.25">
      <c r="A263" s="18" t="str">
        <f t="shared" si="3"/>
        <v/>
      </c>
      <c r="B263" s="24"/>
      <c r="C263" s="34"/>
      <c r="D263" s="19"/>
      <c r="E263" s="19"/>
      <c r="F263" s="21"/>
      <c r="G263" s="21"/>
      <c r="H263" s="22"/>
      <c r="I263" s="48" t="str">
        <f>+IF((OR(G263&gt;ID!$C$13,F263&gt;ID!$C$13)),"Nurodyta data, nepatenka į ataskaitinį laikotarpį, už kurį teikiama ID","")</f>
        <v/>
      </c>
    </row>
    <row r="264" spans="1:9" x14ac:dyDescent="0.25">
      <c r="A264" s="18" t="str">
        <f t="shared" si="3"/>
        <v/>
      </c>
      <c r="B264" s="24"/>
      <c r="C264" s="34"/>
      <c r="D264" s="19"/>
      <c r="E264" s="19"/>
      <c r="F264" s="21"/>
      <c r="G264" s="21"/>
      <c r="H264" s="22"/>
      <c r="I264" s="48" t="str">
        <f>+IF((OR(G264&gt;ID!$C$13,F264&gt;ID!$C$13)),"Nurodyta data, nepatenka į ataskaitinį laikotarpį, už kurį teikiama ID","")</f>
        <v/>
      </c>
    </row>
    <row r="265" spans="1:9" x14ac:dyDescent="0.25">
      <c r="A265" s="18" t="str">
        <f t="shared" si="3"/>
        <v/>
      </c>
      <c r="B265" s="24"/>
      <c r="C265" s="34"/>
      <c r="D265" s="19"/>
      <c r="E265" s="19"/>
      <c r="F265" s="21"/>
      <c r="G265" s="21"/>
      <c r="H265" s="22"/>
      <c r="I265" s="48" t="str">
        <f>+IF((OR(G265&gt;ID!$C$13,F265&gt;ID!$C$13)),"Nurodyta data, nepatenka į ataskaitinį laikotarpį, už kurį teikiama ID","")</f>
        <v/>
      </c>
    </row>
    <row r="266" spans="1:9" x14ac:dyDescent="0.25">
      <c r="A266" s="18" t="str">
        <f t="shared" si="3"/>
        <v/>
      </c>
      <c r="B266" s="24"/>
      <c r="C266" s="34"/>
      <c r="D266" s="19"/>
      <c r="E266" s="19"/>
      <c r="F266" s="21"/>
      <c r="G266" s="21"/>
      <c r="H266" s="22"/>
      <c r="I266" s="48" t="str">
        <f>+IF((OR(G266&gt;ID!$C$13,F266&gt;ID!$C$13)),"Nurodyta data, nepatenka į ataskaitinį laikotarpį, už kurį teikiama ID","")</f>
        <v/>
      </c>
    </row>
    <row r="267" spans="1:9" x14ac:dyDescent="0.25">
      <c r="A267" s="18" t="str">
        <f t="shared" si="3"/>
        <v/>
      </c>
      <c r="B267" s="24"/>
      <c r="C267" s="34"/>
      <c r="D267" s="19"/>
      <c r="E267" s="19"/>
      <c r="F267" s="21"/>
      <c r="G267" s="21"/>
      <c r="H267" s="22"/>
      <c r="I267" s="48" t="str">
        <f>+IF((OR(G267&gt;ID!$C$13,F267&gt;ID!$C$13)),"Nurodyta data, nepatenka į ataskaitinį laikotarpį, už kurį teikiama ID","")</f>
        <v/>
      </c>
    </row>
    <row r="268" spans="1:9" x14ac:dyDescent="0.25">
      <c r="A268" s="18" t="str">
        <f t="shared" si="3"/>
        <v/>
      </c>
      <c r="B268" s="24"/>
      <c r="C268" s="34"/>
      <c r="D268" s="19"/>
      <c r="E268" s="19"/>
      <c r="F268" s="21"/>
      <c r="G268" s="21"/>
      <c r="H268" s="22"/>
      <c r="I268" s="48" t="str">
        <f>+IF((OR(G268&gt;ID!$C$13,F268&gt;ID!$C$13)),"Nurodyta data, nepatenka į ataskaitinį laikotarpį, už kurį teikiama ID","")</f>
        <v/>
      </c>
    </row>
    <row r="269" spans="1:9" x14ac:dyDescent="0.25">
      <c r="A269" s="18" t="str">
        <f t="shared" si="3"/>
        <v/>
      </c>
      <c r="B269" s="24"/>
      <c r="C269" s="34"/>
      <c r="D269" s="19"/>
      <c r="E269" s="19"/>
      <c r="F269" s="21"/>
      <c r="G269" s="21"/>
      <c r="H269" s="22"/>
      <c r="I269" s="48" t="str">
        <f>+IF((OR(G269&gt;ID!$C$13,F269&gt;ID!$C$13)),"Nurodyta data, nepatenka į ataskaitinį laikotarpį, už kurį teikiama ID","")</f>
        <v/>
      </c>
    </row>
    <row r="270" spans="1:9" x14ac:dyDescent="0.25">
      <c r="A270" s="18" t="str">
        <f t="shared" si="3"/>
        <v/>
      </c>
      <c r="B270" s="24"/>
      <c r="C270" s="34"/>
      <c r="D270" s="19"/>
      <c r="E270" s="19"/>
      <c r="F270" s="21"/>
      <c r="G270" s="21"/>
      <c r="H270" s="22"/>
      <c r="I270" s="48" t="str">
        <f>+IF((OR(G270&gt;ID!$C$13,F270&gt;ID!$C$13)),"Nurodyta data, nepatenka į ataskaitinį laikotarpį, už kurį teikiama ID","")</f>
        <v/>
      </c>
    </row>
    <row r="271" spans="1:9" x14ac:dyDescent="0.25">
      <c r="A271" s="18" t="str">
        <f t="shared" si="3"/>
        <v/>
      </c>
      <c r="B271" s="24"/>
      <c r="C271" s="34"/>
      <c r="D271" s="19"/>
      <c r="E271" s="19"/>
      <c r="F271" s="21"/>
      <c r="G271" s="21"/>
      <c r="H271" s="22"/>
      <c r="I271" s="48" t="str">
        <f>+IF((OR(G271&gt;ID!$C$13,F271&gt;ID!$C$13)),"Nurodyta data, nepatenka į ataskaitinį laikotarpį, už kurį teikiama ID","")</f>
        <v/>
      </c>
    </row>
    <row r="272" spans="1:9" x14ac:dyDescent="0.25">
      <c r="A272" s="18" t="str">
        <f t="shared" si="3"/>
        <v/>
      </c>
      <c r="B272" s="24"/>
      <c r="C272" s="34"/>
      <c r="D272" s="19"/>
      <c r="E272" s="19"/>
      <c r="F272" s="21"/>
      <c r="G272" s="21"/>
      <c r="H272" s="22"/>
      <c r="I272" s="48" t="str">
        <f>+IF((OR(G272&gt;ID!$C$13,F272&gt;ID!$C$13)),"Nurodyta data, nepatenka į ataskaitinį laikotarpį, už kurį teikiama ID","")</f>
        <v/>
      </c>
    </row>
    <row r="273" spans="1:9" x14ac:dyDescent="0.25">
      <c r="A273" s="18" t="str">
        <f t="shared" si="3"/>
        <v/>
      </c>
      <c r="B273" s="24"/>
      <c r="C273" s="34"/>
      <c r="D273" s="19"/>
      <c r="E273" s="19"/>
      <c r="F273" s="21"/>
      <c r="G273" s="21"/>
      <c r="H273" s="22"/>
      <c r="I273" s="48" t="str">
        <f>+IF((OR(G273&gt;ID!$C$13,F273&gt;ID!$C$13)),"Nurodyta data, nepatenka į ataskaitinį laikotarpį, už kurį teikiama ID","")</f>
        <v/>
      </c>
    </row>
    <row r="274" spans="1:9" x14ac:dyDescent="0.25">
      <c r="A274" s="18" t="str">
        <f t="shared" si="3"/>
        <v/>
      </c>
      <c r="B274" s="24"/>
      <c r="C274" s="34"/>
      <c r="D274" s="19"/>
      <c r="E274" s="19"/>
      <c r="F274" s="21"/>
      <c r="G274" s="21"/>
      <c r="H274" s="22"/>
      <c r="I274" s="48" t="str">
        <f>+IF((OR(G274&gt;ID!$C$13,F274&gt;ID!$C$13)),"Nurodyta data, nepatenka į ataskaitinį laikotarpį, už kurį teikiama ID","")</f>
        <v/>
      </c>
    </row>
    <row r="275" spans="1:9" x14ac:dyDescent="0.25">
      <c r="A275" s="18" t="str">
        <f t="shared" si="3"/>
        <v/>
      </c>
      <c r="B275" s="24"/>
      <c r="C275" s="34"/>
      <c r="D275" s="19"/>
      <c r="E275" s="19"/>
      <c r="F275" s="21"/>
      <c r="G275" s="21"/>
      <c r="H275" s="22"/>
      <c r="I275" s="48" t="str">
        <f>+IF((OR(G275&gt;ID!$C$13,F275&gt;ID!$C$13)),"Nurodyta data, nepatenka į ataskaitinį laikotarpį, už kurį teikiama ID","")</f>
        <v/>
      </c>
    </row>
    <row r="276" spans="1:9" x14ac:dyDescent="0.25">
      <c r="A276" s="18" t="str">
        <f t="shared" si="3"/>
        <v/>
      </c>
      <c r="B276" s="24"/>
      <c r="C276" s="34"/>
      <c r="D276" s="19"/>
      <c r="E276" s="19"/>
      <c r="F276" s="21"/>
      <c r="G276" s="21"/>
      <c r="H276" s="22"/>
      <c r="I276" s="48" t="str">
        <f>+IF((OR(G276&gt;ID!$C$13,F276&gt;ID!$C$13)),"Nurodyta data, nepatenka į ataskaitinį laikotarpį, už kurį teikiama ID","")</f>
        <v/>
      </c>
    </row>
    <row r="277" spans="1:9" x14ac:dyDescent="0.25">
      <c r="A277" s="18" t="str">
        <f t="shared" si="3"/>
        <v/>
      </c>
      <c r="B277" s="24"/>
      <c r="C277" s="34"/>
      <c r="D277" s="19"/>
      <c r="E277" s="19"/>
      <c r="F277" s="21"/>
      <c r="G277" s="21"/>
      <c r="H277" s="22"/>
      <c r="I277" s="48" t="str">
        <f>+IF((OR(G277&gt;ID!$C$13,F277&gt;ID!$C$13)),"Nurodyta data, nepatenka į ataskaitinį laikotarpį, už kurį teikiama ID","")</f>
        <v/>
      </c>
    </row>
    <row r="278" spans="1:9" x14ac:dyDescent="0.25">
      <c r="A278" s="18" t="str">
        <f t="shared" si="3"/>
        <v/>
      </c>
      <c r="B278" s="24"/>
      <c r="C278" s="34"/>
      <c r="D278" s="19"/>
      <c r="E278" s="19"/>
      <c r="F278" s="21"/>
      <c r="G278" s="21"/>
      <c r="H278" s="22"/>
      <c r="I278" s="48" t="str">
        <f>+IF((OR(G278&gt;ID!$C$13,F278&gt;ID!$C$13)),"Nurodyta data, nepatenka į ataskaitinį laikotarpį, už kurį teikiama ID","")</f>
        <v/>
      </c>
    </row>
    <row r="279" spans="1:9" x14ac:dyDescent="0.25">
      <c r="A279" s="18" t="str">
        <f t="shared" si="3"/>
        <v/>
      </c>
      <c r="B279" s="24"/>
      <c r="C279" s="34"/>
      <c r="D279" s="19"/>
      <c r="E279" s="19"/>
      <c r="F279" s="21"/>
      <c r="G279" s="21"/>
      <c r="H279" s="22"/>
      <c r="I279" s="48" t="str">
        <f>+IF((OR(G279&gt;ID!$C$13,F279&gt;ID!$C$13)),"Nurodyta data, nepatenka į ataskaitinį laikotarpį, už kurį teikiama ID","")</f>
        <v/>
      </c>
    </row>
    <row r="280" spans="1:9" x14ac:dyDescent="0.25">
      <c r="A280" s="18" t="str">
        <f t="shared" si="3"/>
        <v/>
      </c>
      <c r="B280" s="24"/>
      <c r="C280" s="34"/>
      <c r="D280" s="19"/>
      <c r="E280" s="19"/>
      <c r="F280" s="21"/>
      <c r="G280" s="21"/>
      <c r="H280" s="22"/>
      <c r="I280" s="48" t="str">
        <f>+IF((OR(G280&gt;ID!$C$13,F280&gt;ID!$C$13)),"Nurodyta data, nepatenka į ataskaitinį laikotarpį, už kurį teikiama ID","")</f>
        <v/>
      </c>
    </row>
    <row r="281" spans="1:9" x14ac:dyDescent="0.25">
      <c r="A281" s="18" t="str">
        <f t="shared" ref="A281:A344" si="4">IF(AND(A280&lt;&gt;0,A280=0),"↑",IF(B280&lt;&gt;0,A280+1,""))</f>
        <v/>
      </c>
      <c r="B281" s="24"/>
      <c r="C281" s="34"/>
      <c r="D281" s="19"/>
      <c r="E281" s="19"/>
      <c r="F281" s="21"/>
      <c r="G281" s="21"/>
      <c r="H281" s="22"/>
      <c r="I281" s="48" t="str">
        <f>+IF((OR(G281&gt;ID!$C$13,F281&gt;ID!$C$13)),"Nurodyta data, nepatenka į ataskaitinį laikotarpį, už kurį teikiama ID","")</f>
        <v/>
      </c>
    </row>
    <row r="282" spans="1:9" x14ac:dyDescent="0.25">
      <c r="A282" s="18" t="str">
        <f t="shared" si="4"/>
        <v/>
      </c>
      <c r="B282" s="24"/>
      <c r="C282" s="34"/>
      <c r="D282" s="19"/>
      <c r="E282" s="19"/>
      <c r="F282" s="21"/>
      <c r="G282" s="21"/>
      <c r="H282" s="22"/>
      <c r="I282" s="48" t="str">
        <f>+IF((OR(G282&gt;ID!$C$13,F282&gt;ID!$C$13)),"Nurodyta data, nepatenka į ataskaitinį laikotarpį, už kurį teikiama ID","")</f>
        <v/>
      </c>
    </row>
    <row r="283" spans="1:9" x14ac:dyDescent="0.25">
      <c r="A283" s="18" t="str">
        <f t="shared" si="4"/>
        <v/>
      </c>
      <c r="B283" s="24"/>
      <c r="C283" s="34"/>
      <c r="D283" s="19"/>
      <c r="E283" s="19"/>
      <c r="F283" s="21"/>
      <c r="G283" s="21"/>
      <c r="H283" s="22"/>
      <c r="I283" s="48" t="str">
        <f>+IF((OR(G283&gt;ID!$C$13,F283&gt;ID!$C$13)),"Nurodyta data, nepatenka į ataskaitinį laikotarpį, už kurį teikiama ID","")</f>
        <v/>
      </c>
    </row>
    <row r="284" spans="1:9" x14ac:dyDescent="0.25">
      <c r="A284" s="18" t="str">
        <f t="shared" si="4"/>
        <v/>
      </c>
      <c r="B284" s="24"/>
      <c r="C284" s="34"/>
      <c r="D284" s="19"/>
      <c r="E284" s="19"/>
      <c r="F284" s="21"/>
      <c r="G284" s="21"/>
      <c r="H284" s="22"/>
      <c r="I284" s="48" t="str">
        <f>+IF((OR(G284&gt;ID!$C$13,F284&gt;ID!$C$13)),"Nurodyta data, nepatenka į ataskaitinį laikotarpį, už kurį teikiama ID","")</f>
        <v/>
      </c>
    </row>
    <row r="285" spans="1:9" x14ac:dyDescent="0.25">
      <c r="A285" s="18" t="str">
        <f t="shared" si="4"/>
        <v/>
      </c>
      <c r="B285" s="24"/>
      <c r="C285" s="34"/>
      <c r="D285" s="19"/>
      <c r="E285" s="19"/>
      <c r="F285" s="21"/>
      <c r="G285" s="21"/>
      <c r="H285" s="22"/>
      <c r="I285" s="48" t="str">
        <f>+IF((OR(G285&gt;ID!$C$13,F285&gt;ID!$C$13)),"Nurodyta data, nepatenka į ataskaitinį laikotarpį, už kurį teikiama ID","")</f>
        <v/>
      </c>
    </row>
    <row r="286" spans="1:9" x14ac:dyDescent="0.25">
      <c r="A286" s="18" t="str">
        <f t="shared" si="4"/>
        <v/>
      </c>
      <c r="B286" s="24"/>
      <c r="C286" s="34"/>
      <c r="D286" s="19"/>
      <c r="E286" s="19"/>
      <c r="F286" s="21"/>
      <c r="G286" s="21"/>
      <c r="H286" s="22"/>
      <c r="I286" s="48" t="str">
        <f>+IF((OR(G286&gt;ID!$C$13,F286&gt;ID!$C$13)),"Nurodyta data, nepatenka į ataskaitinį laikotarpį, už kurį teikiama ID","")</f>
        <v/>
      </c>
    </row>
    <row r="287" spans="1:9" x14ac:dyDescent="0.25">
      <c r="A287" s="18" t="str">
        <f t="shared" si="4"/>
        <v/>
      </c>
      <c r="B287" s="24"/>
      <c r="C287" s="34"/>
      <c r="D287" s="19"/>
      <c r="E287" s="19"/>
      <c r="F287" s="21"/>
      <c r="G287" s="21"/>
      <c r="H287" s="22"/>
      <c r="I287" s="48" t="str">
        <f>+IF((OR(G287&gt;ID!$C$13,F287&gt;ID!$C$13)),"Nurodyta data, nepatenka į ataskaitinį laikotarpį, už kurį teikiama ID","")</f>
        <v/>
      </c>
    </row>
    <row r="288" spans="1:9" x14ac:dyDescent="0.25">
      <c r="A288" s="18" t="str">
        <f t="shared" si="4"/>
        <v/>
      </c>
      <c r="B288" s="24"/>
      <c r="C288" s="34"/>
      <c r="D288" s="19"/>
      <c r="E288" s="19"/>
      <c r="F288" s="21"/>
      <c r="G288" s="21"/>
      <c r="H288" s="22"/>
      <c r="I288" s="48" t="str">
        <f>+IF((OR(G288&gt;ID!$C$13,F288&gt;ID!$C$13)),"Nurodyta data, nepatenka į ataskaitinį laikotarpį, už kurį teikiama ID","")</f>
        <v/>
      </c>
    </row>
    <row r="289" spans="1:9" x14ac:dyDescent="0.25">
      <c r="A289" s="18" t="str">
        <f t="shared" si="4"/>
        <v/>
      </c>
      <c r="B289" s="24"/>
      <c r="C289" s="34"/>
      <c r="D289" s="19"/>
      <c r="E289" s="19"/>
      <c r="F289" s="21"/>
      <c r="G289" s="21"/>
      <c r="H289" s="22"/>
      <c r="I289" s="48" t="str">
        <f>+IF((OR(G289&gt;ID!$C$13,F289&gt;ID!$C$13)),"Nurodyta data, nepatenka į ataskaitinį laikotarpį, už kurį teikiama ID","")</f>
        <v/>
      </c>
    </row>
    <row r="290" spans="1:9" x14ac:dyDescent="0.25">
      <c r="A290" s="18" t="str">
        <f t="shared" si="4"/>
        <v/>
      </c>
      <c r="B290" s="24"/>
      <c r="C290" s="34"/>
      <c r="D290" s="19"/>
      <c r="E290" s="19"/>
      <c r="F290" s="21"/>
      <c r="G290" s="21"/>
      <c r="H290" s="22"/>
      <c r="I290" s="48" t="str">
        <f>+IF((OR(G290&gt;ID!$C$13,F290&gt;ID!$C$13)),"Nurodyta data, nepatenka į ataskaitinį laikotarpį, už kurį teikiama ID","")</f>
        <v/>
      </c>
    </row>
    <row r="291" spans="1:9" x14ac:dyDescent="0.25">
      <c r="A291" s="18" t="str">
        <f t="shared" si="4"/>
        <v/>
      </c>
      <c r="B291" s="24"/>
      <c r="C291" s="34"/>
      <c r="D291" s="19"/>
      <c r="E291" s="19"/>
      <c r="F291" s="21"/>
      <c r="G291" s="21"/>
      <c r="H291" s="22"/>
      <c r="I291" s="48" t="str">
        <f>+IF((OR(G291&gt;ID!$C$13,F291&gt;ID!$C$13)),"Nurodyta data, nepatenka į ataskaitinį laikotarpį, už kurį teikiama ID","")</f>
        <v/>
      </c>
    </row>
    <row r="292" spans="1:9" x14ac:dyDescent="0.25">
      <c r="A292" s="18" t="str">
        <f t="shared" si="4"/>
        <v/>
      </c>
      <c r="B292" s="24"/>
      <c r="C292" s="34"/>
      <c r="D292" s="19"/>
      <c r="E292" s="19"/>
      <c r="F292" s="21"/>
      <c r="G292" s="21"/>
      <c r="H292" s="22"/>
      <c r="I292" s="48" t="str">
        <f>+IF((OR(G292&gt;ID!$C$13,F292&gt;ID!$C$13)),"Nurodyta data, nepatenka į ataskaitinį laikotarpį, už kurį teikiama ID","")</f>
        <v/>
      </c>
    </row>
    <row r="293" spans="1:9" x14ac:dyDescent="0.25">
      <c r="A293" s="18" t="str">
        <f t="shared" si="4"/>
        <v/>
      </c>
      <c r="B293" s="24"/>
      <c r="C293" s="34"/>
      <c r="D293" s="19"/>
      <c r="E293" s="19"/>
      <c r="F293" s="21"/>
      <c r="G293" s="21"/>
      <c r="H293" s="22"/>
      <c r="I293" s="48" t="str">
        <f>+IF((OR(G293&gt;ID!$C$13,F293&gt;ID!$C$13)),"Nurodyta data, nepatenka į ataskaitinį laikotarpį, už kurį teikiama ID","")</f>
        <v/>
      </c>
    </row>
    <row r="294" spans="1:9" x14ac:dyDescent="0.25">
      <c r="A294" s="18" t="str">
        <f t="shared" si="4"/>
        <v/>
      </c>
      <c r="B294" s="24"/>
      <c r="C294" s="34"/>
      <c r="D294" s="19"/>
      <c r="E294" s="19"/>
      <c r="F294" s="21"/>
      <c r="G294" s="21"/>
      <c r="H294" s="22"/>
      <c r="I294" s="48" t="str">
        <f>+IF((OR(G294&gt;ID!$C$13,F294&gt;ID!$C$13)),"Nurodyta data, nepatenka į ataskaitinį laikotarpį, už kurį teikiama ID","")</f>
        <v/>
      </c>
    </row>
    <row r="295" spans="1:9" x14ac:dyDescent="0.25">
      <c r="A295" s="18" t="str">
        <f t="shared" si="4"/>
        <v/>
      </c>
      <c r="B295" s="24"/>
      <c r="C295" s="34"/>
      <c r="D295" s="19"/>
      <c r="E295" s="19"/>
      <c r="F295" s="21"/>
      <c r="G295" s="21"/>
      <c r="H295" s="22"/>
      <c r="I295" s="48" t="str">
        <f>+IF((OR(G295&gt;ID!$C$13,F295&gt;ID!$C$13)),"Nurodyta data, nepatenka į ataskaitinį laikotarpį, už kurį teikiama ID","")</f>
        <v/>
      </c>
    </row>
    <row r="296" spans="1:9" x14ac:dyDescent="0.25">
      <c r="A296" s="18" t="str">
        <f t="shared" si="4"/>
        <v/>
      </c>
      <c r="B296" s="24"/>
      <c r="C296" s="34"/>
      <c r="D296" s="19"/>
      <c r="E296" s="19"/>
      <c r="F296" s="21"/>
      <c r="G296" s="21"/>
      <c r="H296" s="22"/>
      <c r="I296" s="48" t="str">
        <f>+IF((OR(G296&gt;ID!$C$13,F296&gt;ID!$C$13)),"Nurodyta data, nepatenka į ataskaitinį laikotarpį, už kurį teikiama ID","")</f>
        <v/>
      </c>
    </row>
    <row r="297" spans="1:9" x14ac:dyDescent="0.25">
      <c r="A297" s="18" t="str">
        <f t="shared" si="4"/>
        <v/>
      </c>
      <c r="B297" s="24"/>
      <c r="C297" s="34"/>
      <c r="D297" s="19"/>
      <c r="E297" s="19"/>
      <c r="F297" s="21"/>
      <c r="G297" s="21"/>
      <c r="H297" s="22"/>
      <c r="I297" s="48" t="str">
        <f>+IF((OR(G297&gt;ID!$C$13,F297&gt;ID!$C$13)),"Nurodyta data, nepatenka į ataskaitinį laikotarpį, už kurį teikiama ID","")</f>
        <v/>
      </c>
    </row>
    <row r="298" spans="1:9" x14ac:dyDescent="0.25">
      <c r="A298" s="18" t="str">
        <f t="shared" si="4"/>
        <v/>
      </c>
      <c r="B298" s="24"/>
      <c r="C298" s="34"/>
      <c r="D298" s="19"/>
      <c r="E298" s="19"/>
      <c r="F298" s="21"/>
      <c r="G298" s="21"/>
      <c r="H298" s="22"/>
      <c r="I298" s="48" t="str">
        <f>+IF((OR(G298&gt;ID!$C$13,F298&gt;ID!$C$13)),"Nurodyta data, nepatenka į ataskaitinį laikotarpį, už kurį teikiama ID","")</f>
        <v/>
      </c>
    </row>
    <row r="299" spans="1:9" x14ac:dyDescent="0.25">
      <c r="A299" s="18" t="str">
        <f t="shared" si="4"/>
        <v/>
      </c>
      <c r="B299" s="24"/>
      <c r="C299" s="34"/>
      <c r="D299" s="19"/>
      <c r="E299" s="19"/>
      <c r="F299" s="21"/>
      <c r="G299" s="21"/>
      <c r="H299" s="22"/>
      <c r="I299" s="48" t="str">
        <f>+IF((OR(G299&gt;ID!$C$13,F299&gt;ID!$C$13)),"Nurodyta data, nepatenka į ataskaitinį laikotarpį, už kurį teikiama ID","")</f>
        <v/>
      </c>
    </row>
    <row r="300" spans="1:9" x14ac:dyDescent="0.25">
      <c r="A300" s="18" t="str">
        <f t="shared" si="4"/>
        <v/>
      </c>
      <c r="B300" s="24"/>
      <c r="C300" s="34"/>
      <c r="D300" s="19"/>
      <c r="E300" s="19"/>
      <c r="F300" s="21"/>
      <c r="G300" s="21"/>
      <c r="H300" s="22"/>
      <c r="I300" s="48" t="str">
        <f>+IF((OR(G300&gt;ID!$C$13,F300&gt;ID!$C$13)),"Nurodyta data, nepatenka į ataskaitinį laikotarpį, už kurį teikiama ID","")</f>
        <v/>
      </c>
    </row>
    <row r="301" spans="1:9" x14ac:dyDescent="0.25">
      <c r="A301" s="18" t="str">
        <f t="shared" si="4"/>
        <v/>
      </c>
      <c r="B301" s="24"/>
      <c r="C301" s="34"/>
      <c r="D301" s="19"/>
      <c r="E301" s="19"/>
      <c r="F301" s="21"/>
      <c r="G301" s="21"/>
      <c r="H301" s="22"/>
      <c r="I301" s="48" t="str">
        <f>+IF((OR(G301&gt;ID!$C$13,F301&gt;ID!$C$13)),"Nurodyta data, nepatenka į ataskaitinį laikotarpį, už kurį teikiama ID","")</f>
        <v/>
      </c>
    </row>
    <row r="302" spans="1:9" x14ac:dyDescent="0.25">
      <c r="A302" s="18" t="str">
        <f t="shared" si="4"/>
        <v/>
      </c>
      <c r="B302" s="24"/>
      <c r="C302" s="34"/>
      <c r="D302" s="19"/>
      <c r="E302" s="19"/>
      <c r="F302" s="21"/>
      <c r="G302" s="21"/>
      <c r="H302" s="22"/>
      <c r="I302" s="48" t="str">
        <f>+IF((OR(G302&gt;ID!$C$13,F302&gt;ID!$C$13)),"Nurodyta data, nepatenka į ataskaitinį laikotarpį, už kurį teikiama ID","")</f>
        <v/>
      </c>
    </row>
    <row r="303" spans="1:9" x14ac:dyDescent="0.25">
      <c r="A303" s="18" t="str">
        <f t="shared" si="4"/>
        <v/>
      </c>
      <c r="B303" s="24"/>
      <c r="C303" s="34"/>
      <c r="D303" s="19"/>
      <c r="E303" s="19"/>
      <c r="F303" s="21"/>
      <c r="G303" s="21"/>
      <c r="H303" s="22"/>
      <c r="I303" s="48" t="str">
        <f>+IF((OR(G303&gt;ID!$C$13,F303&gt;ID!$C$13)),"Nurodyta data, nepatenka į ataskaitinį laikotarpį, už kurį teikiama ID","")</f>
        <v/>
      </c>
    </row>
    <row r="304" spans="1:9" x14ac:dyDescent="0.25">
      <c r="A304" s="18" t="str">
        <f t="shared" si="4"/>
        <v/>
      </c>
      <c r="B304" s="24"/>
      <c r="C304" s="34"/>
      <c r="D304" s="19"/>
      <c r="E304" s="19"/>
      <c r="F304" s="21"/>
      <c r="G304" s="21"/>
      <c r="H304" s="22"/>
      <c r="I304" s="48" t="str">
        <f>+IF((OR(G304&gt;ID!$C$13,F304&gt;ID!$C$13)),"Nurodyta data, nepatenka į ataskaitinį laikotarpį, už kurį teikiama ID","")</f>
        <v/>
      </c>
    </row>
    <row r="305" spans="1:9" x14ac:dyDescent="0.25">
      <c r="A305" s="18" t="str">
        <f t="shared" si="4"/>
        <v/>
      </c>
      <c r="B305" s="24"/>
      <c r="C305" s="34"/>
      <c r="D305" s="19"/>
      <c r="E305" s="19"/>
      <c r="F305" s="21"/>
      <c r="G305" s="21"/>
      <c r="H305" s="22"/>
      <c r="I305" s="48" t="str">
        <f>+IF((OR(G305&gt;ID!$C$13,F305&gt;ID!$C$13)),"Nurodyta data, nepatenka į ataskaitinį laikotarpį, už kurį teikiama ID","")</f>
        <v/>
      </c>
    </row>
    <row r="306" spans="1:9" x14ac:dyDescent="0.25">
      <c r="A306" s="18" t="str">
        <f t="shared" si="4"/>
        <v/>
      </c>
      <c r="B306" s="24"/>
      <c r="C306" s="34"/>
      <c r="D306" s="19"/>
      <c r="E306" s="19"/>
      <c r="F306" s="21"/>
      <c r="G306" s="21"/>
      <c r="H306" s="22"/>
      <c r="I306" s="48" t="str">
        <f>+IF((OR(G306&gt;ID!$C$13,F306&gt;ID!$C$13)),"Nurodyta data, nepatenka į ataskaitinį laikotarpį, už kurį teikiama ID","")</f>
        <v/>
      </c>
    </row>
    <row r="307" spans="1:9" x14ac:dyDescent="0.25">
      <c r="A307" s="18" t="str">
        <f t="shared" si="4"/>
        <v/>
      </c>
      <c r="B307" s="24"/>
      <c r="C307" s="34"/>
      <c r="D307" s="19"/>
      <c r="E307" s="19"/>
      <c r="F307" s="21"/>
      <c r="G307" s="21"/>
      <c r="H307" s="22"/>
    </row>
    <row r="308" spans="1:9" x14ac:dyDescent="0.25">
      <c r="A308" s="18" t="str">
        <f t="shared" si="4"/>
        <v/>
      </c>
      <c r="B308" s="24"/>
      <c r="C308" s="34"/>
      <c r="D308" s="19"/>
      <c r="E308" s="19"/>
      <c r="F308" s="21"/>
      <c r="G308" s="21"/>
      <c r="H308" s="22"/>
    </row>
    <row r="309" spans="1:9" x14ac:dyDescent="0.25">
      <c r="A309" s="18" t="str">
        <f t="shared" si="4"/>
        <v/>
      </c>
      <c r="B309" s="24"/>
      <c r="C309" s="34"/>
      <c r="D309" s="19"/>
      <c r="E309" s="19"/>
      <c r="F309" s="21"/>
      <c r="G309" s="21"/>
      <c r="H309" s="22"/>
    </row>
    <row r="310" spans="1:9" x14ac:dyDescent="0.25">
      <c r="A310" s="18" t="str">
        <f t="shared" si="4"/>
        <v/>
      </c>
      <c r="B310" s="24"/>
      <c r="C310" s="34"/>
      <c r="D310" s="19"/>
      <c r="E310" s="19"/>
      <c r="F310" s="21"/>
      <c r="G310" s="21"/>
      <c r="H310" s="22"/>
    </row>
    <row r="311" spans="1:9" x14ac:dyDescent="0.25">
      <c r="A311" s="18" t="str">
        <f t="shared" si="4"/>
        <v/>
      </c>
      <c r="B311" s="24"/>
      <c r="C311" s="34"/>
      <c r="D311" s="19"/>
      <c r="E311" s="19"/>
      <c r="F311" s="21"/>
      <c r="G311" s="21"/>
      <c r="H311" s="22"/>
    </row>
    <row r="312" spans="1:9" x14ac:dyDescent="0.25">
      <c r="A312" s="18" t="str">
        <f t="shared" si="4"/>
        <v/>
      </c>
      <c r="B312" s="24"/>
      <c r="C312" s="34"/>
      <c r="D312" s="19"/>
      <c r="E312" s="19"/>
      <c r="F312" s="21"/>
      <c r="G312" s="21"/>
      <c r="H312" s="22"/>
    </row>
    <row r="313" spans="1:9" x14ac:dyDescent="0.25">
      <c r="A313" s="18" t="str">
        <f t="shared" si="4"/>
        <v/>
      </c>
      <c r="B313" s="24"/>
      <c r="C313" s="34"/>
      <c r="D313" s="19"/>
      <c r="E313" s="19"/>
      <c r="F313" s="21"/>
      <c r="G313" s="21"/>
      <c r="H313" s="22"/>
    </row>
    <row r="314" spans="1:9" x14ac:dyDescent="0.25">
      <c r="A314" s="18" t="str">
        <f t="shared" si="4"/>
        <v/>
      </c>
      <c r="B314" s="24"/>
      <c r="C314" s="34"/>
      <c r="D314" s="19"/>
      <c r="E314" s="19"/>
      <c r="F314" s="21"/>
      <c r="G314" s="21"/>
      <c r="H314" s="22"/>
    </row>
    <row r="315" spans="1:9" x14ac:dyDescent="0.25">
      <c r="A315" s="18" t="str">
        <f t="shared" si="4"/>
        <v/>
      </c>
      <c r="B315" s="24"/>
      <c r="C315" s="34"/>
      <c r="D315" s="19"/>
      <c r="E315" s="19"/>
      <c r="F315" s="21"/>
      <c r="G315" s="21"/>
      <c r="H315" s="22"/>
    </row>
    <row r="316" spans="1:9" x14ac:dyDescent="0.25">
      <c r="A316" s="18" t="str">
        <f t="shared" si="4"/>
        <v/>
      </c>
      <c r="B316" s="24"/>
      <c r="C316" s="34"/>
      <c r="D316" s="19"/>
      <c r="E316" s="19"/>
      <c r="F316" s="21"/>
      <c r="G316" s="21"/>
      <c r="H316" s="22"/>
    </row>
    <row r="317" spans="1:9" x14ac:dyDescent="0.25">
      <c r="A317" s="18" t="str">
        <f t="shared" si="4"/>
        <v/>
      </c>
      <c r="B317" s="24"/>
      <c r="C317" s="34"/>
      <c r="D317" s="19"/>
      <c r="E317" s="19"/>
      <c r="F317" s="21"/>
      <c r="G317" s="21"/>
      <c r="H317" s="22"/>
    </row>
    <row r="318" spans="1:9" x14ac:dyDescent="0.25">
      <c r="A318" s="18" t="str">
        <f t="shared" si="4"/>
        <v/>
      </c>
      <c r="B318" s="24"/>
      <c r="C318" s="34"/>
      <c r="D318" s="19"/>
      <c r="E318" s="19"/>
      <c r="F318" s="21"/>
      <c r="G318" s="21"/>
      <c r="H318" s="22"/>
    </row>
    <row r="319" spans="1:9" x14ac:dyDescent="0.25">
      <c r="A319" s="18" t="str">
        <f t="shared" si="4"/>
        <v/>
      </c>
      <c r="B319" s="24"/>
      <c r="C319" s="34"/>
      <c r="D319" s="19"/>
      <c r="E319" s="19"/>
      <c r="F319" s="21"/>
      <c r="G319" s="21"/>
      <c r="H319" s="22"/>
    </row>
    <row r="320" spans="1:9" x14ac:dyDescent="0.25">
      <c r="A320" s="18" t="str">
        <f t="shared" si="4"/>
        <v/>
      </c>
      <c r="B320" s="24"/>
      <c r="C320" s="34"/>
      <c r="D320" s="19"/>
      <c r="E320" s="19"/>
      <c r="F320" s="21"/>
      <c r="G320" s="21"/>
      <c r="H320" s="22"/>
    </row>
    <row r="321" spans="1:8" x14ac:dyDescent="0.25">
      <c r="A321" s="18" t="str">
        <f t="shared" si="4"/>
        <v/>
      </c>
      <c r="B321" s="24"/>
      <c r="C321" s="34"/>
      <c r="D321" s="19"/>
      <c r="E321" s="19"/>
      <c r="F321" s="21"/>
      <c r="G321" s="21"/>
      <c r="H321" s="22"/>
    </row>
    <row r="322" spans="1:8" x14ac:dyDescent="0.25">
      <c r="A322" s="18" t="str">
        <f t="shared" si="4"/>
        <v/>
      </c>
      <c r="B322" s="24"/>
      <c r="C322" s="34"/>
      <c r="D322" s="19"/>
      <c r="E322" s="19"/>
      <c r="F322" s="21"/>
      <c r="G322" s="21"/>
      <c r="H322" s="22"/>
    </row>
    <row r="323" spans="1:8" x14ac:dyDescent="0.25">
      <c r="A323" s="18" t="str">
        <f t="shared" si="4"/>
        <v/>
      </c>
      <c r="B323" s="24"/>
      <c r="C323" s="34"/>
      <c r="D323" s="19"/>
      <c r="E323" s="19"/>
      <c r="F323" s="21"/>
      <c r="G323" s="21"/>
      <c r="H323" s="22"/>
    </row>
    <row r="324" spans="1:8" x14ac:dyDescent="0.25">
      <c r="A324" s="18" t="str">
        <f t="shared" si="4"/>
        <v/>
      </c>
      <c r="B324" s="24"/>
      <c r="C324" s="34"/>
      <c r="D324" s="19"/>
      <c r="E324" s="19"/>
      <c r="F324" s="21"/>
      <c r="G324" s="21"/>
      <c r="H324" s="22"/>
    </row>
    <row r="325" spans="1:8" x14ac:dyDescent="0.25">
      <c r="A325" s="18" t="str">
        <f t="shared" si="4"/>
        <v/>
      </c>
      <c r="B325" s="24"/>
      <c r="C325" s="34"/>
      <c r="D325" s="19"/>
      <c r="E325" s="19"/>
      <c r="F325" s="21"/>
      <c r="G325" s="21"/>
      <c r="H325" s="22"/>
    </row>
    <row r="326" spans="1:8" x14ac:dyDescent="0.25">
      <c r="A326" s="18" t="str">
        <f t="shared" si="4"/>
        <v/>
      </c>
      <c r="B326" s="24"/>
      <c r="C326" s="34"/>
      <c r="D326" s="19"/>
      <c r="E326" s="19"/>
      <c r="F326" s="21"/>
      <c r="G326" s="21"/>
      <c r="H326" s="22"/>
    </row>
    <row r="327" spans="1:8" x14ac:dyDescent="0.25">
      <c r="A327" s="18" t="str">
        <f t="shared" si="4"/>
        <v/>
      </c>
      <c r="B327" s="24"/>
      <c r="C327" s="34"/>
      <c r="D327" s="19"/>
      <c r="E327" s="19"/>
      <c r="F327" s="21"/>
      <c r="G327" s="21"/>
      <c r="H327" s="22"/>
    </row>
    <row r="328" spans="1:8" x14ac:dyDescent="0.25">
      <c r="A328" s="18" t="str">
        <f t="shared" si="4"/>
        <v/>
      </c>
      <c r="B328" s="24"/>
      <c r="C328" s="34"/>
      <c r="D328" s="19"/>
      <c r="E328" s="19"/>
      <c r="F328" s="21"/>
      <c r="G328" s="21"/>
      <c r="H328" s="22"/>
    </row>
    <row r="329" spans="1:8" x14ac:dyDescent="0.25">
      <c r="A329" s="18" t="str">
        <f t="shared" si="4"/>
        <v/>
      </c>
      <c r="B329" s="24"/>
      <c r="C329" s="34"/>
      <c r="D329" s="19"/>
      <c r="E329" s="19"/>
      <c r="F329" s="21"/>
      <c r="G329" s="21"/>
      <c r="H329" s="22"/>
    </row>
    <row r="330" spans="1:8" x14ac:dyDescent="0.25">
      <c r="A330" s="18" t="str">
        <f t="shared" si="4"/>
        <v/>
      </c>
      <c r="B330" s="24"/>
      <c r="C330" s="34"/>
      <c r="D330" s="19"/>
      <c r="E330" s="19"/>
      <c r="F330" s="21"/>
      <c r="G330" s="21"/>
      <c r="H330" s="22"/>
    </row>
    <row r="331" spans="1:8" x14ac:dyDescent="0.25">
      <c r="A331" s="18" t="str">
        <f t="shared" si="4"/>
        <v/>
      </c>
      <c r="B331" s="24"/>
      <c r="C331" s="34"/>
      <c r="D331" s="19"/>
      <c r="E331" s="19"/>
      <c r="F331" s="21"/>
      <c r="G331" s="21"/>
      <c r="H331" s="22"/>
    </row>
    <row r="332" spans="1:8" x14ac:dyDescent="0.25">
      <c r="A332" s="18" t="str">
        <f t="shared" si="4"/>
        <v/>
      </c>
      <c r="B332" s="24"/>
      <c r="C332" s="34"/>
      <c r="D332" s="19"/>
      <c r="E332" s="19"/>
      <c r="F332" s="21"/>
      <c r="G332" s="21"/>
      <c r="H332" s="22"/>
    </row>
    <row r="333" spans="1:8" x14ac:dyDescent="0.25">
      <c r="A333" s="18" t="str">
        <f t="shared" si="4"/>
        <v/>
      </c>
      <c r="B333" s="24"/>
      <c r="C333" s="34"/>
      <c r="D333" s="19"/>
      <c r="E333" s="19"/>
      <c r="F333" s="21"/>
      <c r="G333" s="21"/>
      <c r="H333" s="22"/>
    </row>
    <row r="334" spans="1:8" x14ac:dyDescent="0.25">
      <c r="A334" s="18" t="str">
        <f t="shared" si="4"/>
        <v/>
      </c>
      <c r="B334" s="24"/>
      <c r="C334" s="34"/>
      <c r="D334" s="19"/>
      <c r="E334" s="19"/>
      <c r="F334" s="21"/>
      <c r="G334" s="21"/>
      <c r="H334" s="22"/>
    </row>
    <row r="335" spans="1:8" x14ac:dyDescent="0.25">
      <c r="A335" s="18" t="str">
        <f t="shared" si="4"/>
        <v/>
      </c>
      <c r="B335" s="24"/>
      <c r="C335" s="34"/>
      <c r="D335" s="19"/>
      <c r="E335" s="19"/>
      <c r="F335" s="21"/>
      <c r="G335" s="21"/>
      <c r="H335" s="22"/>
    </row>
    <row r="336" spans="1:8" x14ac:dyDescent="0.25">
      <c r="A336" s="18" t="str">
        <f t="shared" si="4"/>
        <v/>
      </c>
      <c r="B336" s="24"/>
      <c r="C336" s="34"/>
      <c r="D336" s="19"/>
      <c r="E336" s="19"/>
      <c r="F336" s="21"/>
      <c r="G336" s="21"/>
      <c r="H336" s="22"/>
    </row>
    <row r="337" spans="1:8" x14ac:dyDescent="0.25">
      <c r="A337" s="18" t="str">
        <f t="shared" si="4"/>
        <v/>
      </c>
      <c r="B337" s="24"/>
      <c r="C337" s="34"/>
      <c r="D337" s="19"/>
      <c r="E337" s="19"/>
      <c r="F337" s="21"/>
      <c r="G337" s="21"/>
      <c r="H337" s="22"/>
    </row>
    <row r="338" spans="1:8" x14ac:dyDescent="0.25">
      <c r="A338" s="18" t="str">
        <f t="shared" si="4"/>
        <v/>
      </c>
      <c r="B338" s="24"/>
      <c r="C338" s="34"/>
      <c r="D338" s="19"/>
      <c r="E338" s="19"/>
      <c r="F338" s="21"/>
      <c r="G338" s="21"/>
      <c r="H338" s="22"/>
    </row>
    <row r="339" spans="1:8" x14ac:dyDescent="0.25">
      <c r="A339" s="18" t="str">
        <f t="shared" si="4"/>
        <v/>
      </c>
      <c r="B339" s="24"/>
      <c r="C339" s="34"/>
      <c r="D339" s="19"/>
      <c r="E339" s="19"/>
      <c r="F339" s="21"/>
      <c r="G339" s="21"/>
      <c r="H339" s="22"/>
    </row>
    <row r="340" spans="1:8" x14ac:dyDescent="0.25">
      <c r="A340" s="18" t="str">
        <f t="shared" si="4"/>
        <v/>
      </c>
      <c r="B340" s="24"/>
      <c r="C340" s="34"/>
      <c r="D340" s="19"/>
      <c r="E340" s="19"/>
      <c r="F340" s="21"/>
      <c r="G340" s="21"/>
      <c r="H340" s="22"/>
    </row>
    <row r="341" spans="1:8" x14ac:dyDescent="0.25">
      <c r="A341" s="18" t="str">
        <f t="shared" si="4"/>
        <v/>
      </c>
      <c r="B341" s="24"/>
      <c r="C341" s="34"/>
      <c r="D341" s="19"/>
      <c r="E341" s="19"/>
      <c r="F341" s="21"/>
      <c r="G341" s="21"/>
      <c r="H341" s="22"/>
    </row>
    <row r="342" spans="1:8" x14ac:dyDescent="0.25">
      <c r="A342" s="18" t="str">
        <f t="shared" si="4"/>
        <v/>
      </c>
      <c r="B342" s="24"/>
      <c r="C342" s="34"/>
      <c r="D342" s="19"/>
      <c r="E342" s="19"/>
      <c r="F342" s="21"/>
      <c r="G342" s="21"/>
      <c r="H342" s="22"/>
    </row>
    <row r="343" spans="1:8" x14ac:dyDescent="0.25">
      <c r="A343" s="18" t="str">
        <f t="shared" si="4"/>
        <v/>
      </c>
      <c r="B343" s="24"/>
      <c r="C343" s="34"/>
      <c r="D343" s="19"/>
      <c r="E343" s="19"/>
      <c r="F343" s="21"/>
      <c r="G343" s="21"/>
      <c r="H343" s="22"/>
    </row>
    <row r="344" spans="1:8" x14ac:dyDescent="0.25">
      <c r="A344" s="18" t="str">
        <f t="shared" si="4"/>
        <v/>
      </c>
      <c r="B344" s="24"/>
      <c r="C344" s="34"/>
      <c r="D344" s="19"/>
      <c r="E344" s="19"/>
      <c r="F344" s="21"/>
      <c r="G344" s="21"/>
      <c r="H344" s="22"/>
    </row>
    <row r="345" spans="1:8" x14ac:dyDescent="0.25">
      <c r="A345" s="18" t="str">
        <f t="shared" ref="A345:A408" si="5">IF(AND(A344&lt;&gt;0,A344=0),"↑",IF(B344&lt;&gt;0,A344+1,""))</f>
        <v/>
      </c>
      <c r="B345" s="24"/>
      <c r="C345" s="34"/>
      <c r="D345" s="19"/>
      <c r="E345" s="19"/>
      <c r="F345" s="21"/>
      <c r="G345" s="21"/>
      <c r="H345" s="22"/>
    </row>
    <row r="346" spans="1:8" x14ac:dyDescent="0.25">
      <c r="A346" s="18" t="str">
        <f t="shared" si="5"/>
        <v/>
      </c>
      <c r="B346" s="24"/>
      <c r="C346" s="34"/>
      <c r="D346" s="19"/>
      <c r="E346" s="19"/>
      <c r="F346" s="21"/>
      <c r="G346" s="21"/>
      <c r="H346" s="22"/>
    </row>
    <row r="347" spans="1:8" x14ac:dyDescent="0.25">
      <c r="A347" s="18" t="str">
        <f t="shared" si="5"/>
        <v/>
      </c>
      <c r="B347" s="24"/>
      <c r="C347" s="34"/>
      <c r="D347" s="19"/>
      <c r="E347" s="19"/>
      <c r="F347" s="21"/>
      <c r="G347" s="21"/>
      <c r="H347" s="22"/>
    </row>
    <row r="348" spans="1:8" x14ac:dyDescent="0.25">
      <c r="A348" s="18" t="str">
        <f t="shared" si="5"/>
        <v/>
      </c>
      <c r="B348" s="24"/>
      <c r="C348" s="34"/>
      <c r="D348" s="19"/>
      <c r="E348" s="19"/>
      <c r="F348" s="21"/>
      <c r="G348" s="21"/>
      <c r="H348" s="22"/>
    </row>
    <row r="349" spans="1:8" x14ac:dyDescent="0.25">
      <c r="A349" s="18" t="str">
        <f t="shared" si="5"/>
        <v/>
      </c>
      <c r="B349" s="24"/>
      <c r="C349" s="34"/>
      <c r="D349" s="19"/>
      <c r="E349" s="19"/>
      <c r="F349" s="21"/>
      <c r="G349" s="21"/>
      <c r="H349" s="22"/>
    </row>
    <row r="350" spans="1:8" x14ac:dyDescent="0.25">
      <c r="A350" s="18" t="str">
        <f t="shared" si="5"/>
        <v/>
      </c>
      <c r="B350" s="24"/>
      <c r="C350" s="34"/>
      <c r="D350" s="19"/>
      <c r="E350" s="19"/>
      <c r="F350" s="21"/>
      <c r="G350" s="21"/>
      <c r="H350" s="22"/>
    </row>
    <row r="351" spans="1:8" x14ac:dyDescent="0.25">
      <c r="A351" s="18" t="str">
        <f t="shared" si="5"/>
        <v/>
      </c>
      <c r="B351" s="24"/>
      <c r="C351" s="34"/>
      <c r="D351" s="19"/>
      <c r="E351" s="19"/>
      <c r="F351" s="21"/>
      <c r="G351" s="21"/>
      <c r="H351" s="22"/>
    </row>
    <row r="352" spans="1:8" x14ac:dyDescent="0.25">
      <c r="A352" s="18" t="str">
        <f t="shared" si="5"/>
        <v/>
      </c>
      <c r="B352" s="24"/>
      <c r="C352" s="34"/>
      <c r="D352" s="19"/>
      <c r="E352" s="19"/>
      <c r="F352" s="21"/>
      <c r="G352" s="21"/>
      <c r="H352" s="22"/>
    </row>
    <row r="353" spans="1:8" x14ac:dyDescent="0.25">
      <c r="A353" s="18" t="str">
        <f t="shared" si="5"/>
        <v/>
      </c>
      <c r="B353" s="24"/>
      <c r="C353" s="34"/>
      <c r="D353" s="19"/>
      <c r="E353" s="19"/>
      <c r="F353" s="21"/>
      <c r="G353" s="21"/>
      <c r="H353" s="22"/>
    </row>
    <row r="354" spans="1:8" x14ac:dyDescent="0.25">
      <c r="A354" s="18" t="str">
        <f t="shared" si="5"/>
        <v/>
      </c>
      <c r="B354" s="24"/>
      <c r="C354" s="34"/>
      <c r="D354" s="19"/>
      <c r="E354" s="19"/>
      <c r="F354" s="21"/>
      <c r="G354" s="21"/>
      <c r="H354" s="22"/>
    </row>
    <row r="355" spans="1:8" x14ac:dyDescent="0.25">
      <c r="A355" s="18" t="str">
        <f t="shared" si="5"/>
        <v/>
      </c>
      <c r="B355" s="24"/>
      <c r="C355" s="34"/>
      <c r="D355" s="19"/>
      <c r="E355" s="19"/>
      <c r="F355" s="21"/>
      <c r="G355" s="21"/>
      <c r="H355" s="22"/>
    </row>
    <row r="356" spans="1:8" x14ac:dyDescent="0.25">
      <c r="A356" s="18" t="str">
        <f t="shared" si="5"/>
        <v/>
      </c>
      <c r="B356" s="24"/>
      <c r="C356" s="34"/>
      <c r="D356" s="19"/>
      <c r="E356" s="19"/>
      <c r="F356" s="21"/>
      <c r="G356" s="21"/>
      <c r="H356" s="22"/>
    </row>
    <row r="357" spans="1:8" x14ac:dyDescent="0.25">
      <c r="A357" s="18" t="str">
        <f t="shared" si="5"/>
        <v/>
      </c>
      <c r="B357" s="24"/>
      <c r="C357" s="34"/>
      <c r="D357" s="19"/>
      <c r="E357" s="19"/>
      <c r="F357" s="21"/>
      <c r="G357" s="21"/>
      <c r="H357" s="22"/>
    </row>
    <row r="358" spans="1:8" x14ac:dyDescent="0.25">
      <c r="A358" s="18" t="str">
        <f t="shared" si="5"/>
        <v/>
      </c>
      <c r="B358" s="24"/>
      <c r="C358" s="34"/>
      <c r="D358" s="19"/>
      <c r="E358" s="19"/>
      <c r="F358" s="21"/>
      <c r="G358" s="21"/>
      <c r="H358" s="22"/>
    </row>
    <row r="359" spans="1:8" x14ac:dyDescent="0.25">
      <c r="A359" s="18" t="str">
        <f t="shared" si="5"/>
        <v/>
      </c>
      <c r="B359" s="24"/>
      <c r="C359" s="34"/>
      <c r="D359" s="19"/>
      <c r="E359" s="19"/>
      <c r="F359" s="21"/>
      <c r="G359" s="21"/>
      <c r="H359" s="22"/>
    </row>
    <row r="360" spans="1:8" x14ac:dyDescent="0.25">
      <c r="A360" s="18" t="str">
        <f t="shared" si="5"/>
        <v/>
      </c>
      <c r="B360" s="24"/>
      <c r="C360" s="34"/>
      <c r="D360" s="19"/>
      <c r="E360" s="19"/>
      <c r="F360" s="21"/>
      <c r="G360" s="21"/>
      <c r="H360" s="22"/>
    </row>
    <row r="361" spans="1:8" x14ac:dyDescent="0.25">
      <c r="A361" s="18" t="str">
        <f t="shared" si="5"/>
        <v/>
      </c>
      <c r="B361" s="24"/>
      <c r="C361" s="34"/>
      <c r="D361" s="19"/>
      <c r="E361" s="19"/>
      <c r="F361" s="21"/>
      <c r="G361" s="21"/>
      <c r="H361" s="22"/>
    </row>
    <row r="362" spans="1:8" x14ac:dyDescent="0.25">
      <c r="A362" s="18" t="str">
        <f t="shared" si="5"/>
        <v/>
      </c>
      <c r="B362" s="24"/>
      <c r="C362" s="34"/>
      <c r="D362" s="19"/>
      <c r="E362" s="19"/>
      <c r="F362" s="21"/>
      <c r="G362" s="21"/>
      <c r="H362" s="22"/>
    </row>
    <row r="363" spans="1:8" x14ac:dyDescent="0.25">
      <c r="A363" s="18" t="str">
        <f t="shared" si="5"/>
        <v/>
      </c>
      <c r="B363" s="24"/>
      <c r="C363" s="34"/>
      <c r="D363" s="19"/>
      <c r="E363" s="19"/>
      <c r="F363" s="21"/>
      <c r="G363" s="21"/>
      <c r="H363" s="22"/>
    </row>
    <row r="364" spans="1:8" x14ac:dyDescent="0.25">
      <c r="A364" s="18" t="str">
        <f t="shared" si="5"/>
        <v/>
      </c>
      <c r="B364" s="24"/>
      <c r="C364" s="34"/>
      <c r="D364" s="19"/>
      <c r="E364" s="19"/>
      <c r="F364" s="21"/>
      <c r="G364" s="21"/>
      <c r="H364" s="22"/>
    </row>
    <row r="365" spans="1:8" x14ac:dyDescent="0.25">
      <c r="A365" s="18" t="str">
        <f t="shared" si="5"/>
        <v/>
      </c>
      <c r="B365" s="24"/>
      <c r="C365" s="34"/>
      <c r="D365" s="19"/>
      <c r="E365" s="19"/>
      <c r="F365" s="21"/>
      <c r="G365" s="21"/>
      <c r="H365" s="22"/>
    </row>
    <row r="366" spans="1:8" x14ac:dyDescent="0.25">
      <c r="A366" s="18" t="str">
        <f t="shared" si="5"/>
        <v/>
      </c>
      <c r="B366" s="24"/>
      <c r="C366" s="34"/>
      <c r="D366" s="19"/>
      <c r="E366" s="19"/>
      <c r="F366" s="21"/>
      <c r="G366" s="21"/>
      <c r="H366" s="22"/>
    </row>
    <row r="367" spans="1:8" x14ac:dyDescent="0.25">
      <c r="A367" s="18" t="str">
        <f t="shared" si="5"/>
        <v/>
      </c>
      <c r="B367" s="24"/>
      <c r="C367" s="34"/>
      <c r="D367" s="19"/>
      <c r="E367" s="19"/>
      <c r="F367" s="21"/>
      <c r="G367" s="21"/>
      <c r="H367" s="22"/>
    </row>
    <row r="368" spans="1:8" x14ac:dyDescent="0.25">
      <c r="A368" s="18" t="str">
        <f t="shared" si="5"/>
        <v/>
      </c>
      <c r="B368" s="24"/>
      <c r="C368" s="34"/>
      <c r="D368" s="19"/>
      <c r="E368" s="19"/>
      <c r="F368" s="21"/>
      <c r="G368" s="21"/>
      <c r="H368" s="22"/>
    </row>
    <row r="369" spans="1:8" x14ac:dyDescent="0.25">
      <c r="A369" s="18" t="str">
        <f t="shared" si="5"/>
        <v/>
      </c>
      <c r="B369" s="24"/>
      <c r="C369" s="34"/>
      <c r="D369" s="19"/>
      <c r="E369" s="19"/>
      <c r="F369" s="21"/>
      <c r="G369" s="21"/>
      <c r="H369" s="22"/>
    </row>
    <row r="370" spans="1:8" x14ac:dyDescent="0.25">
      <c r="A370" s="18" t="str">
        <f t="shared" si="5"/>
        <v/>
      </c>
      <c r="B370" s="24"/>
      <c r="C370" s="34"/>
      <c r="D370" s="19"/>
      <c r="E370" s="19"/>
      <c r="F370" s="21"/>
      <c r="G370" s="21"/>
      <c r="H370" s="22"/>
    </row>
    <row r="371" spans="1:8" x14ac:dyDescent="0.25">
      <c r="A371" s="18" t="str">
        <f t="shared" si="5"/>
        <v/>
      </c>
      <c r="B371" s="24"/>
      <c r="C371" s="34"/>
      <c r="D371" s="19"/>
      <c r="E371" s="19"/>
      <c r="F371" s="21"/>
      <c r="G371" s="21"/>
      <c r="H371" s="22"/>
    </row>
    <row r="372" spans="1:8" x14ac:dyDescent="0.25">
      <c r="A372" s="18" t="str">
        <f t="shared" si="5"/>
        <v/>
      </c>
      <c r="B372" s="24"/>
      <c r="C372" s="34"/>
      <c r="D372" s="19"/>
      <c r="E372" s="19"/>
      <c r="F372" s="21"/>
      <c r="G372" s="21"/>
      <c r="H372" s="22"/>
    </row>
    <row r="373" spans="1:8" x14ac:dyDescent="0.25">
      <c r="A373" s="18" t="str">
        <f t="shared" si="5"/>
        <v/>
      </c>
      <c r="B373" s="24"/>
      <c r="C373" s="34"/>
      <c r="D373" s="19"/>
      <c r="E373" s="19"/>
      <c r="F373" s="21"/>
      <c r="G373" s="21"/>
      <c r="H373" s="22"/>
    </row>
    <row r="374" spans="1:8" x14ac:dyDescent="0.25">
      <c r="A374" s="18" t="str">
        <f t="shared" si="5"/>
        <v/>
      </c>
      <c r="B374" s="24"/>
      <c r="C374" s="34"/>
      <c r="D374" s="19"/>
      <c r="E374" s="19"/>
      <c r="F374" s="21"/>
      <c r="G374" s="21"/>
      <c r="H374" s="22"/>
    </row>
    <row r="375" spans="1:8" x14ac:dyDescent="0.25">
      <c r="A375" s="18" t="str">
        <f t="shared" si="5"/>
        <v/>
      </c>
      <c r="B375" s="24"/>
      <c r="C375" s="34"/>
      <c r="D375" s="19"/>
      <c r="E375" s="19"/>
      <c r="F375" s="21"/>
      <c r="G375" s="21"/>
      <c r="H375" s="22"/>
    </row>
    <row r="376" spans="1:8" x14ac:dyDescent="0.25">
      <c r="A376" s="18" t="str">
        <f t="shared" si="5"/>
        <v/>
      </c>
      <c r="B376" s="24"/>
      <c r="C376" s="34"/>
      <c r="D376" s="19"/>
      <c r="E376" s="19"/>
      <c r="F376" s="21"/>
      <c r="G376" s="21"/>
      <c r="H376" s="22"/>
    </row>
    <row r="377" spans="1:8" x14ac:dyDescent="0.25">
      <c r="A377" s="18" t="str">
        <f t="shared" si="5"/>
        <v/>
      </c>
      <c r="B377" s="24"/>
      <c r="C377" s="34"/>
      <c r="D377" s="19"/>
      <c r="E377" s="19"/>
      <c r="F377" s="21"/>
      <c r="G377" s="21"/>
      <c r="H377" s="22"/>
    </row>
    <row r="378" spans="1:8" x14ac:dyDescent="0.25">
      <c r="A378" s="18" t="str">
        <f t="shared" si="5"/>
        <v/>
      </c>
      <c r="B378" s="24"/>
      <c r="C378" s="34"/>
      <c r="D378" s="19"/>
      <c r="E378" s="19"/>
      <c r="F378" s="21"/>
      <c r="G378" s="21"/>
      <c r="H378" s="22"/>
    </row>
    <row r="379" spans="1:8" x14ac:dyDescent="0.25">
      <c r="A379" s="18" t="str">
        <f t="shared" si="5"/>
        <v/>
      </c>
      <c r="B379" s="24"/>
      <c r="C379" s="34"/>
      <c r="D379" s="19"/>
      <c r="E379" s="19"/>
      <c r="F379" s="21"/>
      <c r="G379" s="21"/>
      <c r="H379" s="22"/>
    </row>
    <row r="380" spans="1:8" x14ac:dyDescent="0.25">
      <c r="A380" s="18" t="str">
        <f t="shared" si="5"/>
        <v/>
      </c>
      <c r="B380" s="24"/>
      <c r="C380" s="34"/>
      <c r="D380" s="19"/>
      <c r="E380" s="19"/>
      <c r="F380" s="21"/>
      <c r="G380" s="21"/>
      <c r="H380" s="22"/>
    </row>
    <row r="381" spans="1:8" x14ac:dyDescent="0.25">
      <c r="A381" s="18" t="str">
        <f t="shared" si="5"/>
        <v/>
      </c>
      <c r="B381" s="24"/>
      <c r="C381" s="34"/>
      <c r="D381" s="19"/>
      <c r="E381" s="19"/>
      <c r="F381" s="21"/>
      <c r="G381" s="21"/>
      <c r="H381" s="22"/>
    </row>
    <row r="382" spans="1:8" x14ac:dyDescent="0.25">
      <c r="A382" s="18" t="str">
        <f t="shared" si="5"/>
        <v/>
      </c>
      <c r="B382" s="24"/>
      <c r="C382" s="34"/>
      <c r="D382" s="19"/>
      <c r="E382" s="19"/>
      <c r="F382" s="21"/>
      <c r="G382" s="21"/>
      <c r="H382" s="22"/>
    </row>
    <row r="383" spans="1:8" x14ac:dyDescent="0.25">
      <c r="A383" s="18" t="str">
        <f t="shared" si="5"/>
        <v/>
      </c>
      <c r="B383" s="24"/>
      <c r="C383" s="34"/>
      <c r="D383" s="19"/>
      <c r="E383" s="19"/>
      <c r="F383" s="21"/>
      <c r="G383" s="21"/>
      <c r="H383" s="22"/>
    </row>
    <row r="384" spans="1:8" x14ac:dyDescent="0.25">
      <c r="A384" s="18" t="str">
        <f t="shared" si="5"/>
        <v/>
      </c>
      <c r="B384" s="24"/>
      <c r="C384" s="34"/>
      <c r="D384" s="19"/>
      <c r="E384" s="19"/>
      <c r="F384" s="21"/>
      <c r="G384" s="21"/>
      <c r="H384" s="22"/>
    </row>
    <row r="385" spans="1:8" x14ac:dyDescent="0.25">
      <c r="A385" s="18" t="str">
        <f t="shared" si="5"/>
        <v/>
      </c>
      <c r="B385" s="24"/>
      <c r="C385" s="34"/>
      <c r="D385" s="19"/>
      <c r="E385" s="19"/>
      <c r="F385" s="21"/>
      <c r="G385" s="21"/>
      <c r="H385" s="22"/>
    </row>
    <row r="386" spans="1:8" x14ac:dyDescent="0.25">
      <c r="A386" s="18" t="str">
        <f t="shared" si="5"/>
        <v/>
      </c>
      <c r="B386" s="24"/>
      <c r="C386" s="34"/>
      <c r="D386" s="19"/>
      <c r="E386" s="19"/>
      <c r="F386" s="21"/>
      <c r="G386" s="21"/>
      <c r="H386" s="22"/>
    </row>
    <row r="387" spans="1:8" x14ac:dyDescent="0.25">
      <c r="A387" s="18" t="str">
        <f t="shared" si="5"/>
        <v/>
      </c>
      <c r="B387" s="24"/>
      <c r="C387" s="34"/>
      <c r="D387" s="19"/>
      <c r="E387" s="19"/>
      <c r="F387" s="21"/>
      <c r="G387" s="21"/>
      <c r="H387" s="22"/>
    </row>
    <row r="388" spans="1:8" x14ac:dyDescent="0.25">
      <c r="A388" s="18" t="str">
        <f t="shared" si="5"/>
        <v/>
      </c>
      <c r="B388" s="24"/>
      <c r="C388" s="34"/>
      <c r="D388" s="19"/>
      <c r="E388" s="19"/>
      <c r="F388" s="21"/>
      <c r="G388" s="21"/>
      <c r="H388" s="22"/>
    </row>
    <row r="389" spans="1:8" x14ac:dyDescent="0.25">
      <c r="A389" s="18" t="str">
        <f t="shared" si="5"/>
        <v/>
      </c>
      <c r="B389" s="24"/>
      <c r="C389" s="34"/>
      <c r="D389" s="19"/>
      <c r="E389" s="19"/>
      <c r="F389" s="21"/>
      <c r="G389" s="21"/>
      <c r="H389" s="22"/>
    </row>
    <row r="390" spans="1:8" x14ac:dyDescent="0.25">
      <c r="A390" s="18" t="str">
        <f t="shared" si="5"/>
        <v/>
      </c>
      <c r="B390" s="24"/>
      <c r="C390" s="34"/>
      <c r="D390" s="19"/>
      <c r="E390" s="19"/>
      <c r="F390" s="21"/>
      <c r="G390" s="21"/>
      <c r="H390" s="22"/>
    </row>
    <row r="391" spans="1:8" x14ac:dyDescent="0.25">
      <c r="A391" s="18" t="str">
        <f t="shared" si="5"/>
        <v/>
      </c>
      <c r="B391" s="24"/>
      <c r="C391" s="34"/>
      <c r="D391" s="19"/>
      <c r="E391" s="19"/>
      <c r="F391" s="21"/>
      <c r="G391" s="21"/>
      <c r="H391" s="22"/>
    </row>
    <row r="392" spans="1:8" x14ac:dyDescent="0.25">
      <c r="A392" s="18" t="str">
        <f t="shared" si="5"/>
        <v/>
      </c>
      <c r="B392" s="24"/>
      <c r="C392" s="34"/>
      <c r="D392" s="19"/>
      <c r="E392" s="19"/>
      <c r="F392" s="21"/>
      <c r="G392" s="21"/>
      <c r="H392" s="22"/>
    </row>
    <row r="393" spans="1:8" x14ac:dyDescent="0.25">
      <c r="A393" s="18" t="str">
        <f t="shared" si="5"/>
        <v/>
      </c>
      <c r="B393" s="24"/>
      <c r="C393" s="34"/>
      <c r="D393" s="19"/>
      <c r="E393" s="19"/>
      <c r="F393" s="21"/>
      <c r="G393" s="21"/>
      <c r="H393" s="22"/>
    </row>
    <row r="394" spans="1:8" x14ac:dyDescent="0.25">
      <c r="A394" s="18" t="str">
        <f t="shared" si="5"/>
        <v/>
      </c>
      <c r="B394" s="24"/>
      <c r="C394" s="34"/>
      <c r="D394" s="19"/>
      <c r="E394" s="19"/>
      <c r="F394" s="21"/>
      <c r="G394" s="21"/>
      <c r="H394" s="22"/>
    </row>
    <row r="395" spans="1:8" x14ac:dyDescent="0.25">
      <c r="A395" s="18" t="str">
        <f t="shared" si="5"/>
        <v/>
      </c>
      <c r="B395" s="24"/>
      <c r="C395" s="34"/>
      <c r="D395" s="19"/>
      <c r="E395" s="19"/>
      <c r="F395" s="21"/>
      <c r="G395" s="21"/>
      <c r="H395" s="22"/>
    </row>
    <row r="396" spans="1:8" x14ac:dyDescent="0.25">
      <c r="A396" s="18" t="str">
        <f t="shared" si="5"/>
        <v/>
      </c>
      <c r="B396" s="24"/>
      <c r="C396" s="34"/>
      <c r="D396" s="19"/>
      <c r="E396" s="19"/>
      <c r="F396" s="21"/>
      <c r="G396" s="21"/>
      <c r="H396" s="22"/>
    </row>
    <row r="397" spans="1:8" x14ac:dyDescent="0.25">
      <c r="A397" s="18" t="str">
        <f t="shared" si="5"/>
        <v/>
      </c>
      <c r="B397" s="24"/>
      <c r="C397" s="34"/>
      <c r="D397" s="19"/>
      <c r="E397" s="19"/>
      <c r="F397" s="21"/>
      <c r="G397" s="21"/>
      <c r="H397" s="22"/>
    </row>
    <row r="398" spans="1:8" x14ac:dyDescent="0.25">
      <c r="A398" s="18" t="str">
        <f t="shared" si="5"/>
        <v/>
      </c>
      <c r="B398" s="24"/>
      <c r="C398" s="34"/>
      <c r="D398" s="19"/>
      <c r="E398" s="19"/>
      <c r="F398" s="21"/>
      <c r="G398" s="21"/>
      <c r="H398" s="22"/>
    </row>
    <row r="399" spans="1:8" x14ac:dyDescent="0.25">
      <c r="A399" s="18" t="str">
        <f t="shared" si="5"/>
        <v/>
      </c>
      <c r="B399" s="24"/>
      <c r="C399" s="34"/>
      <c r="D399" s="19"/>
      <c r="E399" s="19"/>
      <c r="F399" s="21"/>
      <c r="G399" s="21"/>
      <c r="H399" s="22"/>
    </row>
    <row r="400" spans="1:8" x14ac:dyDescent="0.25">
      <c r="A400" s="18" t="str">
        <f t="shared" si="5"/>
        <v/>
      </c>
      <c r="B400" s="24"/>
      <c r="C400" s="34"/>
      <c r="D400" s="19"/>
      <c r="E400" s="19"/>
      <c r="F400" s="21"/>
      <c r="G400" s="21"/>
      <c r="H400" s="22"/>
    </row>
    <row r="401" spans="1:8" x14ac:dyDescent="0.25">
      <c r="A401" s="18" t="str">
        <f t="shared" si="5"/>
        <v/>
      </c>
      <c r="B401" s="24"/>
      <c r="C401" s="34"/>
      <c r="D401" s="19"/>
      <c r="E401" s="19"/>
      <c r="F401" s="21"/>
      <c r="G401" s="21"/>
      <c r="H401" s="22"/>
    </row>
    <row r="402" spans="1:8" x14ac:dyDescent="0.25">
      <c r="A402" s="18" t="str">
        <f t="shared" si="5"/>
        <v/>
      </c>
      <c r="B402" s="24"/>
      <c r="C402" s="34"/>
      <c r="D402" s="19"/>
      <c r="E402" s="19"/>
      <c r="F402" s="21"/>
      <c r="G402" s="21"/>
      <c r="H402" s="22"/>
    </row>
    <row r="403" spans="1:8" x14ac:dyDescent="0.25">
      <c r="A403" s="18" t="str">
        <f t="shared" si="5"/>
        <v/>
      </c>
      <c r="B403" s="24"/>
      <c r="C403" s="34"/>
      <c r="D403" s="19"/>
      <c r="E403" s="19"/>
      <c r="F403" s="21"/>
      <c r="G403" s="21"/>
      <c r="H403" s="22"/>
    </row>
    <row r="404" spans="1:8" x14ac:dyDescent="0.25">
      <c r="A404" s="18" t="str">
        <f t="shared" si="5"/>
        <v/>
      </c>
      <c r="B404" s="24"/>
      <c r="C404" s="34"/>
      <c r="D404" s="19"/>
      <c r="E404" s="19"/>
      <c r="F404" s="21"/>
      <c r="G404" s="21"/>
      <c r="H404" s="22"/>
    </row>
    <row r="405" spans="1:8" x14ac:dyDescent="0.25">
      <c r="A405" s="18" t="str">
        <f t="shared" si="5"/>
        <v/>
      </c>
      <c r="B405" s="24"/>
      <c r="C405" s="34"/>
      <c r="D405" s="19"/>
      <c r="E405" s="19"/>
      <c r="F405" s="21"/>
      <c r="G405" s="21"/>
      <c r="H405" s="22"/>
    </row>
    <row r="406" spans="1:8" x14ac:dyDescent="0.25">
      <c r="A406" s="18" t="str">
        <f t="shared" si="5"/>
        <v/>
      </c>
      <c r="B406" s="24"/>
      <c r="C406" s="34"/>
      <c r="D406" s="19"/>
      <c r="E406" s="19"/>
      <c r="F406" s="21"/>
      <c r="G406" s="21"/>
      <c r="H406" s="22"/>
    </row>
    <row r="407" spans="1:8" x14ac:dyDescent="0.25">
      <c r="A407" s="18" t="str">
        <f t="shared" si="5"/>
        <v/>
      </c>
      <c r="B407" s="24"/>
      <c r="C407" s="34"/>
      <c r="D407" s="19"/>
      <c r="E407" s="19"/>
      <c r="F407" s="21"/>
      <c r="G407" s="21"/>
      <c r="H407" s="22"/>
    </row>
    <row r="408" spans="1:8" x14ac:dyDescent="0.25">
      <c r="A408" s="18" t="str">
        <f t="shared" si="5"/>
        <v/>
      </c>
      <c r="B408" s="24"/>
      <c r="C408" s="34"/>
      <c r="D408" s="19"/>
      <c r="E408" s="19"/>
      <c r="F408" s="21"/>
      <c r="G408" s="21"/>
      <c r="H408" s="22"/>
    </row>
    <row r="409" spans="1:8" x14ac:dyDescent="0.25">
      <c r="A409" s="18" t="str">
        <f t="shared" ref="A409:A472" si="6">IF(AND(A408&lt;&gt;0,A408=0),"↑",IF(B408&lt;&gt;0,A408+1,""))</f>
        <v/>
      </c>
      <c r="B409" s="24"/>
      <c r="C409" s="34"/>
      <c r="D409" s="19"/>
      <c r="E409" s="19"/>
      <c r="F409" s="21"/>
      <c r="G409" s="21"/>
      <c r="H409" s="22"/>
    </row>
    <row r="410" spans="1:8" x14ac:dyDescent="0.25">
      <c r="A410" s="18" t="str">
        <f t="shared" si="6"/>
        <v/>
      </c>
      <c r="B410" s="24"/>
      <c r="C410" s="34"/>
      <c r="D410" s="19"/>
      <c r="E410" s="19"/>
      <c r="F410" s="21"/>
      <c r="G410" s="21"/>
      <c r="H410" s="22"/>
    </row>
    <row r="411" spans="1:8" x14ac:dyDescent="0.25">
      <c r="A411" s="18" t="str">
        <f t="shared" si="6"/>
        <v/>
      </c>
      <c r="B411" s="24"/>
      <c r="C411" s="34"/>
      <c r="D411" s="19"/>
      <c r="E411" s="19"/>
      <c r="F411" s="21"/>
      <c r="G411" s="21"/>
      <c r="H411" s="22"/>
    </row>
    <row r="412" spans="1:8" x14ac:dyDescent="0.25">
      <c r="A412" s="18" t="str">
        <f t="shared" si="6"/>
        <v/>
      </c>
      <c r="B412" s="24"/>
      <c r="C412" s="34"/>
      <c r="D412" s="19"/>
      <c r="E412" s="19"/>
      <c r="F412" s="21"/>
      <c r="G412" s="21"/>
      <c r="H412" s="22"/>
    </row>
    <row r="413" spans="1:8" x14ac:dyDescent="0.25">
      <c r="A413" s="18" t="str">
        <f t="shared" si="6"/>
        <v/>
      </c>
      <c r="B413" s="24"/>
      <c r="C413" s="34"/>
      <c r="D413" s="19"/>
      <c r="E413" s="19"/>
      <c r="F413" s="21"/>
      <c r="G413" s="21"/>
      <c r="H413" s="22"/>
    </row>
    <row r="414" spans="1:8" x14ac:dyDescent="0.25">
      <c r="A414" s="18" t="str">
        <f t="shared" si="6"/>
        <v/>
      </c>
      <c r="B414" s="24"/>
      <c r="C414" s="34"/>
      <c r="D414" s="19"/>
      <c r="E414" s="19"/>
      <c r="F414" s="21"/>
      <c r="G414" s="21"/>
      <c r="H414" s="22"/>
    </row>
    <row r="415" spans="1:8" x14ac:dyDescent="0.25">
      <c r="A415" s="18" t="str">
        <f t="shared" si="6"/>
        <v/>
      </c>
      <c r="B415" s="24"/>
      <c r="C415" s="34"/>
      <c r="D415" s="19"/>
      <c r="E415" s="19"/>
      <c r="F415" s="21"/>
      <c r="G415" s="21"/>
      <c r="H415" s="22"/>
    </row>
    <row r="416" spans="1:8" x14ac:dyDescent="0.25">
      <c r="A416" s="18" t="str">
        <f t="shared" si="6"/>
        <v/>
      </c>
      <c r="B416" s="24"/>
      <c r="C416" s="34"/>
      <c r="D416" s="19"/>
      <c r="E416" s="19"/>
      <c r="F416" s="21"/>
      <c r="G416" s="21"/>
      <c r="H416" s="22"/>
    </row>
    <row r="417" spans="1:8" x14ac:dyDescent="0.25">
      <c r="A417" s="18" t="str">
        <f t="shared" si="6"/>
        <v/>
      </c>
      <c r="B417" s="24"/>
      <c r="C417" s="34"/>
      <c r="D417" s="19"/>
      <c r="E417" s="19"/>
      <c r="F417" s="21"/>
      <c r="G417" s="21"/>
      <c r="H417" s="22"/>
    </row>
    <row r="418" spans="1:8" x14ac:dyDescent="0.25">
      <c r="A418" s="18" t="str">
        <f t="shared" si="6"/>
        <v/>
      </c>
      <c r="B418" s="24"/>
      <c r="C418" s="34"/>
      <c r="D418" s="19"/>
      <c r="E418" s="19"/>
      <c r="F418" s="21"/>
      <c r="G418" s="21"/>
      <c r="H418" s="22"/>
    </row>
    <row r="419" spans="1:8" x14ac:dyDescent="0.25">
      <c r="A419" s="18" t="str">
        <f t="shared" si="6"/>
        <v/>
      </c>
      <c r="B419" s="24"/>
      <c r="C419" s="34"/>
      <c r="D419" s="19"/>
      <c r="E419" s="19"/>
      <c r="F419" s="21"/>
      <c r="G419" s="21"/>
      <c r="H419" s="22"/>
    </row>
    <row r="420" spans="1:8" x14ac:dyDescent="0.25">
      <c r="A420" s="18" t="str">
        <f t="shared" si="6"/>
        <v/>
      </c>
      <c r="B420" s="24"/>
      <c r="C420" s="34"/>
      <c r="D420" s="19"/>
      <c r="E420" s="19"/>
      <c r="F420" s="21"/>
      <c r="G420" s="21"/>
      <c r="H420" s="22"/>
    </row>
    <row r="421" spans="1:8" x14ac:dyDescent="0.25">
      <c r="A421" s="18" t="str">
        <f t="shared" si="6"/>
        <v/>
      </c>
      <c r="B421" s="24"/>
      <c r="C421" s="34"/>
      <c r="D421" s="19"/>
      <c r="E421" s="19"/>
      <c r="F421" s="21"/>
      <c r="G421" s="21"/>
      <c r="H421" s="22"/>
    </row>
    <row r="422" spans="1:8" x14ac:dyDescent="0.25">
      <c r="A422" s="18" t="str">
        <f t="shared" si="6"/>
        <v/>
      </c>
      <c r="B422" s="24"/>
      <c r="C422" s="34"/>
      <c r="D422" s="19"/>
      <c r="E422" s="19"/>
      <c r="F422" s="21"/>
      <c r="G422" s="21"/>
      <c r="H422" s="22"/>
    </row>
    <row r="423" spans="1:8" x14ac:dyDescent="0.25">
      <c r="A423" s="18" t="str">
        <f t="shared" si="6"/>
        <v/>
      </c>
      <c r="B423" s="24"/>
      <c r="C423" s="34"/>
      <c r="D423" s="19"/>
      <c r="E423" s="19"/>
      <c r="F423" s="21"/>
      <c r="G423" s="21"/>
      <c r="H423" s="22"/>
    </row>
    <row r="424" spans="1:8" x14ac:dyDescent="0.25">
      <c r="A424" s="18" t="str">
        <f t="shared" si="6"/>
        <v/>
      </c>
      <c r="B424" s="24"/>
      <c r="C424" s="34"/>
      <c r="D424" s="19"/>
      <c r="E424" s="19"/>
      <c r="F424" s="21"/>
      <c r="G424" s="21"/>
      <c r="H424" s="22"/>
    </row>
    <row r="425" spans="1:8" x14ac:dyDescent="0.25">
      <c r="A425" s="18" t="str">
        <f t="shared" si="6"/>
        <v/>
      </c>
      <c r="B425" s="24"/>
      <c r="C425" s="34"/>
      <c r="D425" s="19"/>
      <c r="E425" s="19"/>
      <c r="F425" s="21"/>
      <c r="G425" s="21"/>
      <c r="H425" s="22"/>
    </row>
    <row r="426" spans="1:8" x14ac:dyDescent="0.25">
      <c r="A426" s="18" t="str">
        <f t="shared" si="6"/>
        <v/>
      </c>
      <c r="B426" s="24"/>
      <c r="C426" s="34"/>
      <c r="D426" s="19"/>
      <c r="E426" s="19"/>
      <c r="F426" s="21"/>
      <c r="G426" s="21"/>
      <c r="H426" s="22"/>
    </row>
    <row r="427" spans="1:8" x14ac:dyDescent="0.25">
      <c r="A427" s="18" t="str">
        <f t="shared" si="6"/>
        <v/>
      </c>
      <c r="B427" s="24"/>
      <c r="C427" s="34"/>
      <c r="D427" s="19"/>
      <c r="E427" s="19"/>
      <c r="F427" s="21"/>
      <c r="G427" s="21"/>
      <c r="H427" s="22"/>
    </row>
    <row r="428" spans="1:8" x14ac:dyDescent="0.25">
      <c r="A428" s="18" t="str">
        <f t="shared" si="6"/>
        <v/>
      </c>
      <c r="B428" s="24"/>
      <c r="C428" s="34"/>
      <c r="D428" s="19"/>
      <c r="E428" s="19"/>
      <c r="F428" s="21"/>
      <c r="G428" s="21"/>
      <c r="H428" s="22"/>
    </row>
    <row r="429" spans="1:8" x14ac:dyDescent="0.25">
      <c r="A429" s="18" t="str">
        <f t="shared" si="6"/>
        <v/>
      </c>
      <c r="B429" s="24"/>
      <c r="C429" s="34"/>
      <c r="D429" s="19"/>
      <c r="E429" s="19"/>
      <c r="F429" s="21"/>
      <c r="G429" s="21"/>
      <c r="H429" s="22"/>
    </row>
    <row r="430" spans="1:8" x14ac:dyDescent="0.25">
      <c r="A430" s="18" t="str">
        <f t="shared" si="6"/>
        <v/>
      </c>
      <c r="B430" s="24"/>
      <c r="C430" s="34"/>
      <c r="D430" s="19"/>
      <c r="E430" s="19"/>
      <c r="F430" s="21"/>
      <c r="G430" s="21"/>
      <c r="H430" s="22"/>
    </row>
    <row r="431" spans="1:8" x14ac:dyDescent="0.25">
      <c r="A431" s="18" t="str">
        <f t="shared" si="6"/>
        <v/>
      </c>
      <c r="B431" s="24"/>
      <c r="C431" s="34"/>
      <c r="D431" s="19"/>
      <c r="E431" s="19"/>
      <c r="F431" s="21"/>
      <c r="G431" s="21"/>
      <c r="H431" s="22"/>
    </row>
    <row r="432" spans="1:8" x14ac:dyDescent="0.25">
      <c r="A432" s="18" t="str">
        <f t="shared" si="6"/>
        <v/>
      </c>
      <c r="B432" s="24"/>
      <c r="C432" s="34"/>
      <c r="D432" s="19"/>
      <c r="E432" s="19"/>
      <c r="F432" s="21"/>
      <c r="G432" s="21"/>
      <c r="H432" s="22"/>
    </row>
    <row r="433" spans="1:8" x14ac:dyDescent="0.25">
      <c r="A433" s="18" t="str">
        <f t="shared" si="6"/>
        <v/>
      </c>
      <c r="B433" s="24"/>
      <c r="C433" s="34"/>
      <c r="D433" s="19"/>
      <c r="E433" s="19"/>
      <c r="F433" s="21"/>
      <c r="G433" s="21"/>
      <c r="H433" s="22"/>
    </row>
    <row r="434" spans="1:8" x14ac:dyDescent="0.25">
      <c r="A434" s="18" t="str">
        <f t="shared" si="6"/>
        <v/>
      </c>
      <c r="B434" s="24"/>
      <c r="C434" s="34"/>
      <c r="D434" s="19"/>
      <c r="E434" s="19"/>
      <c r="F434" s="21"/>
      <c r="G434" s="21"/>
      <c r="H434" s="22"/>
    </row>
    <row r="435" spans="1:8" x14ac:dyDescent="0.25">
      <c r="A435" s="18" t="str">
        <f t="shared" si="6"/>
        <v/>
      </c>
      <c r="B435" s="24"/>
      <c r="C435" s="34"/>
      <c r="D435" s="19"/>
      <c r="E435" s="19"/>
      <c r="F435" s="21"/>
      <c r="G435" s="21"/>
      <c r="H435" s="22"/>
    </row>
    <row r="436" spans="1:8" x14ac:dyDescent="0.25">
      <c r="A436" s="18" t="str">
        <f t="shared" si="6"/>
        <v/>
      </c>
      <c r="B436" s="24"/>
      <c r="C436" s="34"/>
      <c r="D436" s="19"/>
      <c r="E436" s="19"/>
      <c r="F436" s="21"/>
      <c r="G436" s="21"/>
      <c r="H436" s="22"/>
    </row>
    <row r="437" spans="1:8" x14ac:dyDescent="0.25">
      <c r="A437" s="18" t="str">
        <f t="shared" si="6"/>
        <v/>
      </c>
      <c r="B437" s="24"/>
      <c r="C437" s="34"/>
      <c r="D437" s="19"/>
      <c r="E437" s="19"/>
      <c r="F437" s="21"/>
      <c r="G437" s="21"/>
      <c r="H437" s="22"/>
    </row>
    <row r="438" spans="1:8" x14ac:dyDescent="0.25">
      <c r="A438" s="18" t="str">
        <f t="shared" si="6"/>
        <v/>
      </c>
      <c r="B438" s="24"/>
      <c r="C438" s="34"/>
      <c r="D438" s="19"/>
      <c r="E438" s="19"/>
      <c r="F438" s="21"/>
      <c r="G438" s="21"/>
      <c r="H438" s="22"/>
    </row>
    <row r="439" spans="1:8" x14ac:dyDescent="0.25">
      <c r="A439" s="18" t="str">
        <f t="shared" si="6"/>
        <v/>
      </c>
      <c r="B439" s="24"/>
      <c r="C439" s="34"/>
      <c r="D439" s="19"/>
      <c r="E439" s="19"/>
      <c r="F439" s="21"/>
      <c r="G439" s="21"/>
      <c r="H439" s="22"/>
    </row>
    <row r="440" spans="1:8" x14ac:dyDescent="0.25">
      <c r="A440" s="18" t="str">
        <f t="shared" si="6"/>
        <v/>
      </c>
      <c r="B440" s="24"/>
      <c r="C440" s="34"/>
      <c r="D440" s="19"/>
      <c r="E440" s="19"/>
      <c r="F440" s="21"/>
      <c r="G440" s="21"/>
      <c r="H440" s="22"/>
    </row>
    <row r="441" spans="1:8" x14ac:dyDescent="0.25">
      <c r="A441" s="18" t="str">
        <f t="shared" si="6"/>
        <v/>
      </c>
      <c r="B441" s="24"/>
      <c r="C441" s="34"/>
      <c r="D441" s="19"/>
      <c r="E441" s="19"/>
      <c r="F441" s="21"/>
      <c r="G441" s="21"/>
      <c r="H441" s="22"/>
    </row>
    <row r="442" spans="1:8" x14ac:dyDescent="0.25">
      <c r="A442" s="18" t="str">
        <f t="shared" si="6"/>
        <v/>
      </c>
      <c r="B442" s="24"/>
      <c r="C442" s="34"/>
      <c r="D442" s="19"/>
      <c r="E442" s="19"/>
      <c r="F442" s="21"/>
      <c r="G442" s="21"/>
      <c r="H442" s="22"/>
    </row>
    <row r="443" spans="1:8" x14ac:dyDescent="0.25">
      <c r="A443" s="18" t="str">
        <f t="shared" si="6"/>
        <v/>
      </c>
      <c r="B443" s="24"/>
      <c r="C443" s="34"/>
      <c r="D443" s="19"/>
      <c r="E443" s="19"/>
      <c r="F443" s="21"/>
      <c r="G443" s="21"/>
      <c r="H443" s="22"/>
    </row>
    <row r="444" spans="1:8" x14ac:dyDescent="0.25">
      <c r="A444" s="18" t="str">
        <f t="shared" si="6"/>
        <v/>
      </c>
      <c r="B444" s="24"/>
      <c r="C444" s="34"/>
      <c r="D444" s="19"/>
      <c r="E444" s="19"/>
      <c r="F444" s="21"/>
      <c r="G444" s="21"/>
      <c r="H444" s="22"/>
    </row>
    <row r="445" spans="1:8" x14ac:dyDescent="0.25">
      <c r="A445" s="18" t="str">
        <f t="shared" si="6"/>
        <v/>
      </c>
      <c r="B445" s="24"/>
      <c r="C445" s="34"/>
      <c r="D445" s="19"/>
      <c r="E445" s="19"/>
      <c r="F445" s="21"/>
      <c r="G445" s="21"/>
      <c r="H445" s="22"/>
    </row>
    <row r="446" spans="1:8" x14ac:dyDescent="0.25">
      <c r="A446" s="18" t="str">
        <f t="shared" si="6"/>
        <v/>
      </c>
      <c r="B446" s="24"/>
      <c r="C446" s="34"/>
      <c r="D446" s="19"/>
      <c r="E446" s="19"/>
      <c r="F446" s="21"/>
      <c r="G446" s="21"/>
      <c r="H446" s="22"/>
    </row>
    <row r="447" spans="1:8" x14ac:dyDescent="0.25">
      <c r="A447" s="18" t="str">
        <f t="shared" si="6"/>
        <v/>
      </c>
      <c r="B447" s="24"/>
      <c r="C447" s="34"/>
      <c r="D447" s="19"/>
      <c r="E447" s="19"/>
      <c r="F447" s="21"/>
      <c r="G447" s="21"/>
      <c r="H447" s="22"/>
    </row>
    <row r="448" spans="1:8" x14ac:dyDescent="0.25">
      <c r="A448" s="18" t="str">
        <f t="shared" si="6"/>
        <v/>
      </c>
      <c r="B448" s="24"/>
      <c r="C448" s="34"/>
      <c r="D448" s="19"/>
      <c r="E448" s="19"/>
      <c r="F448" s="21"/>
      <c r="G448" s="21"/>
      <c r="H448" s="22"/>
    </row>
    <row r="449" spans="1:8" x14ac:dyDescent="0.25">
      <c r="A449" s="18" t="str">
        <f t="shared" si="6"/>
        <v/>
      </c>
      <c r="B449" s="24"/>
      <c r="C449" s="34"/>
      <c r="D449" s="19"/>
      <c r="E449" s="19"/>
      <c r="F449" s="21"/>
      <c r="G449" s="21"/>
      <c r="H449" s="22"/>
    </row>
    <row r="450" spans="1:8" x14ac:dyDescent="0.25">
      <c r="A450" s="18" t="str">
        <f t="shared" si="6"/>
        <v/>
      </c>
      <c r="B450" s="24"/>
      <c r="C450" s="34"/>
      <c r="D450" s="19"/>
      <c r="E450" s="19"/>
      <c r="F450" s="21"/>
      <c r="G450" s="21"/>
      <c r="H450" s="22"/>
    </row>
    <row r="451" spans="1:8" x14ac:dyDescent="0.25">
      <c r="A451" s="18" t="str">
        <f t="shared" si="6"/>
        <v/>
      </c>
      <c r="B451" s="24"/>
      <c r="C451" s="34"/>
      <c r="D451" s="19"/>
      <c r="E451" s="19"/>
      <c r="F451" s="21"/>
      <c r="G451" s="21"/>
      <c r="H451" s="22"/>
    </row>
    <row r="452" spans="1:8" x14ac:dyDescent="0.25">
      <c r="A452" s="18" t="str">
        <f t="shared" si="6"/>
        <v/>
      </c>
      <c r="B452" s="24"/>
      <c r="C452" s="34"/>
      <c r="D452" s="19"/>
      <c r="E452" s="19"/>
      <c r="F452" s="21"/>
      <c r="G452" s="21"/>
      <c r="H452" s="22"/>
    </row>
    <row r="453" spans="1:8" x14ac:dyDescent="0.25">
      <c r="A453" s="18" t="str">
        <f t="shared" si="6"/>
        <v/>
      </c>
      <c r="B453" s="24"/>
      <c r="C453" s="34"/>
      <c r="D453" s="19"/>
      <c r="E453" s="19"/>
      <c r="F453" s="21"/>
      <c r="G453" s="21"/>
      <c r="H453" s="22"/>
    </row>
    <row r="454" spans="1:8" x14ac:dyDescent="0.25">
      <c r="A454" s="18" t="str">
        <f t="shared" si="6"/>
        <v/>
      </c>
      <c r="B454" s="24"/>
      <c r="C454" s="34"/>
      <c r="D454" s="19"/>
      <c r="E454" s="19"/>
      <c r="F454" s="21"/>
      <c r="G454" s="21"/>
      <c r="H454" s="22"/>
    </row>
    <row r="455" spans="1:8" x14ac:dyDescent="0.25">
      <c r="A455" s="18" t="str">
        <f t="shared" si="6"/>
        <v/>
      </c>
      <c r="B455" s="24"/>
      <c r="C455" s="34"/>
      <c r="D455" s="19"/>
      <c r="E455" s="19"/>
      <c r="F455" s="21"/>
      <c r="G455" s="21"/>
      <c r="H455" s="22"/>
    </row>
    <row r="456" spans="1:8" x14ac:dyDescent="0.25">
      <c r="A456" s="18" t="str">
        <f t="shared" si="6"/>
        <v/>
      </c>
      <c r="B456" s="24"/>
      <c r="C456" s="34"/>
      <c r="D456" s="19"/>
      <c r="E456" s="19"/>
      <c r="F456" s="21"/>
      <c r="G456" s="21"/>
      <c r="H456" s="22"/>
    </row>
    <row r="457" spans="1:8" x14ac:dyDescent="0.25">
      <c r="A457" s="18" t="str">
        <f t="shared" si="6"/>
        <v/>
      </c>
      <c r="B457" s="24"/>
      <c r="C457" s="34"/>
      <c r="D457" s="19"/>
      <c r="E457" s="19"/>
      <c r="F457" s="21"/>
      <c r="G457" s="21"/>
      <c r="H457" s="22"/>
    </row>
    <row r="458" spans="1:8" x14ac:dyDescent="0.25">
      <c r="A458" s="18" t="str">
        <f t="shared" si="6"/>
        <v/>
      </c>
      <c r="B458" s="24"/>
      <c r="C458" s="34"/>
      <c r="D458" s="19"/>
      <c r="E458" s="19"/>
      <c r="F458" s="21"/>
      <c r="G458" s="21"/>
      <c r="H458" s="22"/>
    </row>
    <row r="459" spans="1:8" x14ac:dyDescent="0.25">
      <c r="A459" s="18" t="str">
        <f t="shared" si="6"/>
        <v/>
      </c>
      <c r="B459" s="24"/>
      <c r="C459" s="34"/>
      <c r="D459" s="19"/>
      <c r="E459" s="19"/>
      <c r="F459" s="21"/>
      <c r="G459" s="21"/>
      <c r="H459" s="22"/>
    </row>
    <row r="460" spans="1:8" x14ac:dyDescent="0.25">
      <c r="A460" s="18" t="str">
        <f t="shared" si="6"/>
        <v/>
      </c>
      <c r="B460" s="24"/>
      <c r="C460" s="34"/>
      <c r="D460" s="19"/>
      <c r="E460" s="19"/>
      <c r="F460" s="21"/>
      <c r="G460" s="21"/>
      <c r="H460" s="22"/>
    </row>
    <row r="461" spans="1:8" x14ac:dyDescent="0.25">
      <c r="A461" s="18" t="str">
        <f t="shared" si="6"/>
        <v/>
      </c>
      <c r="B461" s="24"/>
      <c r="C461" s="34"/>
      <c r="D461" s="19"/>
      <c r="E461" s="19"/>
      <c r="F461" s="21"/>
      <c r="G461" s="21"/>
      <c r="H461" s="22"/>
    </row>
    <row r="462" spans="1:8" x14ac:dyDescent="0.25">
      <c r="A462" s="18" t="str">
        <f t="shared" si="6"/>
        <v/>
      </c>
      <c r="B462" s="24"/>
      <c r="C462" s="34"/>
      <c r="D462" s="19"/>
      <c r="E462" s="19"/>
      <c r="F462" s="21"/>
      <c r="G462" s="21"/>
      <c r="H462" s="22"/>
    </row>
    <row r="463" spans="1:8" x14ac:dyDescent="0.25">
      <c r="A463" s="18" t="str">
        <f t="shared" si="6"/>
        <v/>
      </c>
      <c r="B463" s="24"/>
      <c r="C463" s="34"/>
      <c r="D463" s="19"/>
      <c r="E463" s="19"/>
      <c r="F463" s="21"/>
      <c r="G463" s="21"/>
      <c r="H463" s="22"/>
    </row>
    <row r="464" spans="1:8" x14ac:dyDescent="0.25">
      <c r="A464" s="18" t="str">
        <f t="shared" si="6"/>
        <v/>
      </c>
      <c r="B464" s="24"/>
      <c r="C464" s="34"/>
      <c r="D464" s="19"/>
      <c r="E464" s="19"/>
      <c r="F464" s="21"/>
      <c r="G464" s="21"/>
      <c r="H464" s="22"/>
    </row>
    <row r="465" spans="1:8" x14ac:dyDescent="0.25">
      <c r="A465" s="18" t="str">
        <f t="shared" si="6"/>
        <v/>
      </c>
      <c r="B465" s="24"/>
      <c r="C465" s="34"/>
      <c r="D465" s="19"/>
      <c r="E465" s="19"/>
      <c r="F465" s="21"/>
      <c r="G465" s="21"/>
      <c r="H465" s="22"/>
    </row>
    <row r="466" spans="1:8" x14ac:dyDescent="0.25">
      <c r="A466" s="18" t="str">
        <f t="shared" si="6"/>
        <v/>
      </c>
      <c r="B466" s="24"/>
      <c r="C466" s="34"/>
      <c r="D466" s="19"/>
      <c r="E466" s="19"/>
      <c r="F466" s="21"/>
      <c r="G466" s="21"/>
      <c r="H466" s="22"/>
    </row>
    <row r="467" spans="1:8" x14ac:dyDescent="0.25">
      <c r="A467" s="18" t="str">
        <f t="shared" si="6"/>
        <v/>
      </c>
      <c r="B467" s="24"/>
      <c r="C467" s="34"/>
      <c r="D467" s="19"/>
      <c r="E467" s="19"/>
      <c r="F467" s="21"/>
      <c r="G467" s="21"/>
      <c r="H467" s="22"/>
    </row>
    <row r="468" spans="1:8" x14ac:dyDescent="0.25">
      <c r="A468" s="18" t="str">
        <f t="shared" si="6"/>
        <v/>
      </c>
      <c r="B468" s="24"/>
      <c r="C468" s="34"/>
      <c r="D468" s="19"/>
      <c r="E468" s="19"/>
      <c r="F468" s="21"/>
      <c r="G468" s="21"/>
      <c r="H468" s="22"/>
    </row>
    <row r="469" spans="1:8" x14ac:dyDescent="0.25">
      <c r="A469" s="18" t="str">
        <f t="shared" si="6"/>
        <v/>
      </c>
      <c r="B469" s="24"/>
      <c r="C469" s="34"/>
      <c r="D469" s="19"/>
      <c r="E469" s="19"/>
      <c r="F469" s="21"/>
      <c r="G469" s="21"/>
      <c r="H469" s="22"/>
    </row>
    <row r="470" spans="1:8" x14ac:dyDescent="0.25">
      <c r="A470" s="18" t="str">
        <f t="shared" si="6"/>
        <v/>
      </c>
      <c r="B470" s="24"/>
      <c r="C470" s="34"/>
      <c r="D470" s="19"/>
      <c r="E470" s="19"/>
      <c r="F470" s="21"/>
      <c r="G470" s="21"/>
      <c r="H470" s="22"/>
    </row>
    <row r="471" spans="1:8" x14ac:dyDescent="0.25">
      <c r="A471" s="18" t="str">
        <f t="shared" si="6"/>
        <v/>
      </c>
      <c r="B471" s="24"/>
      <c r="C471" s="34"/>
      <c r="D471" s="19"/>
      <c r="E471" s="19"/>
      <c r="F471" s="21"/>
      <c r="G471" s="21"/>
      <c r="H471" s="22"/>
    </row>
    <row r="472" spans="1:8" x14ac:dyDescent="0.25">
      <c r="A472" s="18" t="str">
        <f t="shared" si="6"/>
        <v/>
      </c>
      <c r="B472" s="24"/>
      <c r="C472" s="34"/>
      <c r="D472" s="19"/>
      <c r="E472" s="19"/>
      <c r="F472" s="21"/>
      <c r="G472" s="21"/>
      <c r="H472" s="22"/>
    </row>
    <row r="473" spans="1:8" x14ac:dyDescent="0.25">
      <c r="A473" s="18" t="str">
        <f t="shared" ref="A473:A536" si="7">IF(AND(A472&lt;&gt;0,A472=0),"↑",IF(B472&lt;&gt;0,A472+1,""))</f>
        <v/>
      </c>
      <c r="B473" s="24"/>
      <c r="C473" s="34"/>
      <c r="D473" s="19"/>
      <c r="E473" s="19"/>
      <c r="F473" s="21"/>
      <c r="G473" s="21"/>
      <c r="H473" s="22"/>
    </row>
    <row r="474" spans="1:8" x14ac:dyDescent="0.25">
      <c r="A474" s="18" t="str">
        <f t="shared" si="7"/>
        <v/>
      </c>
      <c r="B474" s="24"/>
      <c r="C474" s="34"/>
      <c r="D474" s="19"/>
      <c r="E474" s="19"/>
      <c r="F474" s="21"/>
      <c r="G474" s="21"/>
      <c r="H474" s="22"/>
    </row>
    <row r="475" spans="1:8" x14ac:dyDescent="0.25">
      <c r="A475" s="18" t="str">
        <f t="shared" si="7"/>
        <v/>
      </c>
      <c r="B475" s="24"/>
      <c r="C475" s="34"/>
      <c r="D475" s="19"/>
      <c r="E475" s="19"/>
      <c r="F475" s="21"/>
      <c r="G475" s="21"/>
      <c r="H475" s="22"/>
    </row>
    <row r="476" spans="1:8" x14ac:dyDescent="0.25">
      <c r="A476" s="18" t="str">
        <f t="shared" si="7"/>
        <v/>
      </c>
      <c r="B476" s="24"/>
      <c r="C476" s="34"/>
      <c r="D476" s="19"/>
      <c r="E476" s="19"/>
      <c r="F476" s="21"/>
      <c r="G476" s="21"/>
      <c r="H476" s="22"/>
    </row>
    <row r="477" spans="1:8" x14ac:dyDescent="0.25">
      <c r="A477" s="18" t="str">
        <f t="shared" si="7"/>
        <v/>
      </c>
      <c r="B477" s="24"/>
      <c r="C477" s="34"/>
      <c r="D477" s="19"/>
      <c r="E477" s="19"/>
      <c r="F477" s="21"/>
      <c r="G477" s="21"/>
      <c r="H477" s="22"/>
    </row>
    <row r="478" spans="1:8" x14ac:dyDescent="0.25">
      <c r="A478" s="18" t="str">
        <f t="shared" si="7"/>
        <v/>
      </c>
      <c r="B478" s="24"/>
      <c r="C478" s="34"/>
      <c r="D478" s="19"/>
      <c r="E478" s="19"/>
      <c r="F478" s="21"/>
      <c r="G478" s="21"/>
      <c r="H478" s="22"/>
    </row>
    <row r="479" spans="1:8" x14ac:dyDescent="0.25">
      <c r="A479" s="18" t="str">
        <f t="shared" si="7"/>
        <v/>
      </c>
      <c r="B479" s="24"/>
      <c r="C479" s="34"/>
      <c r="D479" s="19"/>
      <c r="E479" s="19"/>
      <c r="F479" s="21"/>
      <c r="G479" s="21"/>
      <c r="H479" s="22"/>
    </row>
    <row r="480" spans="1:8" x14ac:dyDescent="0.25">
      <c r="A480" s="18" t="str">
        <f t="shared" si="7"/>
        <v/>
      </c>
      <c r="B480" s="24"/>
      <c r="C480" s="34"/>
      <c r="D480" s="19"/>
      <c r="E480" s="19"/>
      <c r="F480" s="21"/>
      <c r="G480" s="21"/>
      <c r="H480" s="22"/>
    </row>
    <row r="481" spans="1:8" x14ac:dyDescent="0.25">
      <c r="A481" s="18" t="str">
        <f t="shared" si="7"/>
        <v/>
      </c>
      <c r="B481" s="24"/>
      <c r="C481" s="34"/>
      <c r="D481" s="19"/>
      <c r="E481" s="19"/>
      <c r="F481" s="21"/>
      <c r="G481" s="21"/>
      <c r="H481" s="22"/>
    </row>
    <row r="482" spans="1:8" x14ac:dyDescent="0.25">
      <c r="A482" s="18" t="str">
        <f t="shared" si="7"/>
        <v/>
      </c>
      <c r="B482" s="24"/>
      <c r="C482" s="34"/>
      <c r="D482" s="19"/>
      <c r="E482" s="19"/>
      <c r="F482" s="21"/>
      <c r="G482" s="21"/>
      <c r="H482" s="22"/>
    </row>
    <row r="483" spans="1:8" x14ac:dyDescent="0.25">
      <c r="A483" s="18" t="str">
        <f t="shared" si="7"/>
        <v/>
      </c>
      <c r="B483" s="24"/>
      <c r="C483" s="34"/>
      <c r="D483" s="19"/>
      <c r="E483" s="19"/>
      <c r="F483" s="21"/>
      <c r="G483" s="21"/>
      <c r="H483" s="22"/>
    </row>
    <row r="484" spans="1:8" x14ac:dyDescent="0.25">
      <c r="A484" s="18" t="str">
        <f t="shared" si="7"/>
        <v/>
      </c>
      <c r="B484" s="24"/>
      <c r="C484" s="34"/>
      <c r="D484" s="19"/>
      <c r="E484" s="19"/>
      <c r="F484" s="21"/>
      <c r="G484" s="21"/>
      <c r="H484" s="22"/>
    </row>
    <row r="485" spans="1:8" x14ac:dyDescent="0.25">
      <c r="A485" s="18" t="str">
        <f t="shared" si="7"/>
        <v/>
      </c>
      <c r="B485" s="24"/>
      <c r="C485" s="34"/>
      <c r="D485" s="19"/>
      <c r="E485" s="19"/>
      <c r="F485" s="21"/>
      <c r="G485" s="21"/>
      <c r="H485" s="22"/>
    </row>
    <row r="486" spans="1:8" x14ac:dyDescent="0.25">
      <c r="A486" s="18" t="str">
        <f t="shared" si="7"/>
        <v/>
      </c>
      <c r="B486" s="24"/>
      <c r="C486" s="34"/>
      <c r="D486" s="19"/>
      <c r="E486" s="19"/>
      <c r="F486" s="21"/>
      <c r="G486" s="21"/>
      <c r="H486" s="22"/>
    </row>
    <row r="487" spans="1:8" x14ac:dyDescent="0.25">
      <c r="A487" s="18" t="str">
        <f t="shared" si="7"/>
        <v/>
      </c>
      <c r="B487" s="24"/>
      <c r="C487" s="34"/>
      <c r="D487" s="19"/>
      <c r="E487" s="19"/>
      <c r="F487" s="21"/>
      <c r="G487" s="21"/>
      <c r="H487" s="22"/>
    </row>
    <row r="488" spans="1:8" x14ac:dyDescent="0.25">
      <c r="A488" s="18" t="str">
        <f t="shared" si="7"/>
        <v/>
      </c>
      <c r="B488" s="24"/>
      <c r="C488" s="34"/>
      <c r="D488" s="19"/>
      <c r="E488" s="19"/>
      <c r="F488" s="21"/>
      <c r="G488" s="21"/>
      <c r="H488" s="22"/>
    </row>
    <row r="489" spans="1:8" x14ac:dyDescent="0.25">
      <c r="A489" s="18" t="str">
        <f t="shared" si="7"/>
        <v/>
      </c>
      <c r="B489" s="24"/>
      <c r="C489" s="34"/>
      <c r="D489" s="19"/>
      <c r="E489" s="19"/>
      <c r="F489" s="21"/>
      <c r="G489" s="21"/>
      <c r="H489" s="22"/>
    </row>
    <row r="490" spans="1:8" x14ac:dyDescent="0.25">
      <c r="A490" s="18" t="str">
        <f t="shared" si="7"/>
        <v/>
      </c>
      <c r="B490" s="24"/>
      <c r="C490" s="34"/>
      <c r="D490" s="19"/>
      <c r="E490" s="19"/>
      <c r="F490" s="21"/>
      <c r="G490" s="21"/>
      <c r="H490" s="22"/>
    </row>
    <row r="491" spans="1:8" x14ac:dyDescent="0.25">
      <c r="A491" s="18" t="str">
        <f t="shared" si="7"/>
        <v/>
      </c>
      <c r="B491" s="24"/>
      <c r="C491" s="34"/>
      <c r="D491" s="19"/>
      <c r="E491" s="19"/>
      <c r="F491" s="21"/>
      <c r="G491" s="21"/>
      <c r="H491" s="22"/>
    </row>
    <row r="492" spans="1:8" x14ac:dyDescent="0.25">
      <c r="A492" s="18" t="str">
        <f t="shared" si="7"/>
        <v/>
      </c>
      <c r="B492" s="24"/>
      <c r="C492" s="34"/>
      <c r="D492" s="19"/>
      <c r="E492" s="19"/>
      <c r="F492" s="21"/>
      <c r="G492" s="21"/>
      <c r="H492" s="22"/>
    </row>
    <row r="493" spans="1:8" x14ac:dyDescent="0.25">
      <c r="A493" s="18" t="str">
        <f t="shared" si="7"/>
        <v/>
      </c>
      <c r="B493" s="24"/>
      <c r="C493" s="34"/>
      <c r="D493" s="19"/>
      <c r="E493" s="19"/>
      <c r="F493" s="21"/>
      <c r="G493" s="21"/>
      <c r="H493" s="22"/>
    </row>
    <row r="494" spans="1:8" x14ac:dyDescent="0.25">
      <c r="A494" s="18" t="str">
        <f t="shared" si="7"/>
        <v/>
      </c>
      <c r="B494" s="24"/>
      <c r="C494" s="34"/>
      <c r="D494" s="19"/>
      <c r="E494" s="19"/>
      <c r="F494" s="21"/>
      <c r="G494" s="21"/>
      <c r="H494" s="22"/>
    </row>
    <row r="495" spans="1:8" x14ac:dyDescent="0.25">
      <c r="A495" s="18" t="str">
        <f t="shared" si="7"/>
        <v/>
      </c>
      <c r="B495" s="24"/>
      <c r="C495" s="34"/>
      <c r="D495" s="19"/>
      <c r="E495" s="19"/>
      <c r="F495" s="21"/>
      <c r="G495" s="21"/>
      <c r="H495" s="22"/>
    </row>
    <row r="496" spans="1:8" x14ac:dyDescent="0.25">
      <c r="A496" s="18" t="str">
        <f t="shared" si="7"/>
        <v/>
      </c>
      <c r="B496" s="24"/>
      <c r="C496" s="34"/>
      <c r="D496" s="19"/>
      <c r="E496" s="19"/>
      <c r="F496" s="21"/>
      <c r="G496" s="21"/>
      <c r="H496" s="22"/>
    </row>
    <row r="497" spans="1:8" x14ac:dyDescent="0.25">
      <c r="A497" s="18" t="str">
        <f t="shared" si="7"/>
        <v/>
      </c>
      <c r="B497" s="24"/>
      <c r="C497" s="34"/>
      <c r="D497" s="19"/>
      <c r="E497" s="19"/>
      <c r="F497" s="21"/>
      <c r="G497" s="21"/>
      <c r="H497" s="22"/>
    </row>
    <row r="498" spans="1:8" x14ac:dyDescent="0.25">
      <c r="A498" s="18" t="str">
        <f t="shared" si="7"/>
        <v/>
      </c>
      <c r="B498" s="24"/>
      <c r="C498" s="34"/>
      <c r="D498" s="19"/>
      <c r="E498" s="19"/>
      <c r="F498" s="21"/>
      <c r="G498" s="21"/>
      <c r="H498" s="22"/>
    </row>
    <row r="499" spans="1:8" x14ac:dyDescent="0.25">
      <c r="A499" s="18" t="str">
        <f t="shared" si="7"/>
        <v/>
      </c>
      <c r="B499" s="24"/>
      <c r="C499" s="34"/>
      <c r="D499" s="19"/>
      <c r="E499" s="19"/>
      <c r="F499" s="21"/>
      <c r="G499" s="21"/>
      <c r="H499" s="22"/>
    </row>
    <row r="500" spans="1:8" x14ac:dyDescent="0.25">
      <c r="A500" s="18" t="str">
        <f t="shared" si="7"/>
        <v/>
      </c>
      <c r="B500" s="24"/>
      <c r="C500" s="20"/>
      <c r="D500" s="19"/>
      <c r="E500" s="19"/>
      <c r="F500" s="21"/>
      <c r="G500" s="21"/>
      <c r="H500" s="22"/>
    </row>
    <row r="501" spans="1:8" x14ac:dyDescent="0.25">
      <c r="A501" s="18" t="str">
        <f t="shared" si="7"/>
        <v/>
      </c>
      <c r="B501" s="24"/>
      <c r="C501" s="20"/>
      <c r="D501" s="19"/>
      <c r="E501" s="19"/>
      <c r="F501" s="21"/>
      <c r="G501" s="21"/>
      <c r="H501" s="22"/>
    </row>
    <row r="502" spans="1:8" x14ac:dyDescent="0.25">
      <c r="A502" s="18" t="str">
        <f t="shared" si="7"/>
        <v/>
      </c>
      <c r="B502" s="24"/>
      <c r="C502" s="20"/>
      <c r="D502" s="19"/>
      <c r="E502" s="19"/>
      <c r="F502" s="21"/>
      <c r="G502" s="21"/>
      <c r="H502" s="22"/>
    </row>
    <row r="503" spans="1:8" x14ac:dyDescent="0.25">
      <c r="A503" s="18" t="str">
        <f t="shared" si="7"/>
        <v/>
      </c>
      <c r="B503" s="24"/>
      <c r="C503" s="20"/>
      <c r="D503" s="19"/>
      <c r="E503" s="19"/>
      <c r="F503" s="21"/>
      <c r="G503" s="21"/>
      <c r="H503" s="22"/>
    </row>
    <row r="504" spans="1:8" x14ac:dyDescent="0.25">
      <c r="A504" s="18" t="str">
        <f t="shared" si="7"/>
        <v/>
      </c>
      <c r="B504" s="24"/>
      <c r="C504" s="20"/>
      <c r="D504" s="19"/>
      <c r="E504" s="19"/>
      <c r="F504" s="21"/>
      <c r="G504" s="21"/>
      <c r="H504" s="22"/>
    </row>
    <row r="505" spans="1:8" x14ac:dyDescent="0.25">
      <c r="A505" s="18" t="str">
        <f t="shared" si="7"/>
        <v/>
      </c>
      <c r="B505" s="24"/>
      <c r="C505" s="20"/>
      <c r="D505" s="19"/>
      <c r="E505" s="19"/>
      <c r="F505" s="21"/>
      <c r="G505" s="21"/>
      <c r="H505" s="22"/>
    </row>
    <row r="506" spans="1:8" x14ac:dyDescent="0.25">
      <c r="A506" s="18" t="str">
        <f t="shared" si="7"/>
        <v/>
      </c>
      <c r="B506" s="24"/>
      <c r="C506" s="20"/>
      <c r="D506" s="19"/>
      <c r="E506" s="19"/>
      <c r="F506" s="21"/>
      <c r="G506" s="21"/>
      <c r="H506" s="22"/>
    </row>
    <row r="507" spans="1:8" x14ac:dyDescent="0.25">
      <c r="A507" s="18" t="str">
        <f t="shared" si="7"/>
        <v/>
      </c>
      <c r="B507" s="24"/>
      <c r="C507" s="20"/>
      <c r="D507" s="19"/>
      <c r="E507" s="19"/>
      <c r="F507" s="21"/>
      <c r="G507" s="21"/>
      <c r="H507" s="22"/>
    </row>
    <row r="508" spans="1:8" x14ac:dyDescent="0.25">
      <c r="A508" s="18" t="str">
        <f t="shared" si="7"/>
        <v/>
      </c>
      <c r="B508" s="24"/>
      <c r="C508" s="20"/>
      <c r="D508" s="19"/>
      <c r="E508" s="19"/>
      <c r="F508" s="21"/>
      <c r="G508" s="21"/>
      <c r="H508" s="22"/>
    </row>
    <row r="509" spans="1:8" x14ac:dyDescent="0.25">
      <c r="A509" s="18" t="str">
        <f t="shared" si="7"/>
        <v/>
      </c>
      <c r="B509" s="24"/>
      <c r="C509" s="20"/>
      <c r="D509" s="19"/>
      <c r="E509" s="19"/>
      <c r="F509" s="21"/>
      <c r="G509" s="21"/>
      <c r="H509" s="22"/>
    </row>
    <row r="510" spans="1:8" x14ac:dyDescent="0.25">
      <c r="A510" s="18" t="str">
        <f t="shared" si="7"/>
        <v/>
      </c>
      <c r="B510" s="24"/>
      <c r="C510" s="20"/>
      <c r="D510" s="19"/>
      <c r="E510" s="19"/>
      <c r="F510" s="21"/>
      <c r="G510" s="21"/>
      <c r="H510" s="22"/>
    </row>
    <row r="511" spans="1:8" x14ac:dyDescent="0.25">
      <c r="A511" s="18" t="str">
        <f t="shared" si="7"/>
        <v/>
      </c>
      <c r="B511" s="24"/>
      <c r="C511" s="20"/>
      <c r="D511" s="19"/>
      <c r="E511" s="19"/>
      <c r="F511" s="21"/>
      <c r="G511" s="21"/>
      <c r="H511" s="22"/>
    </row>
    <row r="512" spans="1:8" x14ac:dyDescent="0.25">
      <c r="A512" s="18" t="str">
        <f t="shared" si="7"/>
        <v/>
      </c>
      <c r="B512" s="24"/>
      <c r="C512" s="20"/>
      <c r="D512" s="19"/>
      <c r="E512" s="19"/>
      <c r="F512" s="21"/>
      <c r="G512" s="21"/>
      <c r="H512" s="22"/>
    </row>
    <row r="513" spans="1:8" x14ac:dyDescent="0.25">
      <c r="A513" s="18" t="str">
        <f t="shared" si="7"/>
        <v/>
      </c>
      <c r="B513" s="24"/>
      <c r="C513" s="20"/>
      <c r="D513" s="19"/>
      <c r="E513" s="19"/>
      <c r="F513" s="21"/>
      <c r="G513" s="21"/>
      <c r="H513" s="22"/>
    </row>
    <row r="514" spans="1:8" x14ac:dyDescent="0.25">
      <c r="A514" s="18" t="str">
        <f t="shared" si="7"/>
        <v/>
      </c>
      <c r="B514" s="24"/>
      <c r="C514" s="20"/>
      <c r="D514" s="19"/>
      <c r="E514" s="19"/>
      <c r="F514" s="21"/>
      <c r="G514" s="21"/>
      <c r="H514" s="22"/>
    </row>
    <row r="515" spans="1:8" x14ac:dyDescent="0.25">
      <c r="A515" s="18" t="str">
        <f t="shared" si="7"/>
        <v/>
      </c>
      <c r="B515" s="24"/>
      <c r="C515" s="20"/>
      <c r="D515" s="19"/>
      <c r="E515" s="19"/>
      <c r="F515" s="21"/>
      <c r="G515" s="21"/>
      <c r="H515" s="22"/>
    </row>
    <row r="516" spans="1:8" x14ac:dyDescent="0.25">
      <c r="A516" s="18" t="str">
        <f t="shared" si="7"/>
        <v/>
      </c>
      <c r="B516" s="24"/>
      <c r="C516" s="20"/>
      <c r="D516" s="19"/>
      <c r="E516" s="19"/>
      <c r="F516" s="21"/>
      <c r="G516" s="21"/>
      <c r="H516" s="22"/>
    </row>
    <row r="517" spans="1:8" x14ac:dyDescent="0.25">
      <c r="A517" s="18" t="str">
        <f t="shared" si="7"/>
        <v/>
      </c>
      <c r="B517" s="24"/>
      <c r="C517" s="20"/>
      <c r="D517" s="19"/>
      <c r="E517" s="19"/>
      <c r="F517" s="21"/>
      <c r="G517" s="21"/>
      <c r="H517" s="22"/>
    </row>
    <row r="518" spans="1:8" x14ac:dyDescent="0.25">
      <c r="A518" s="18" t="str">
        <f t="shared" si="7"/>
        <v/>
      </c>
      <c r="B518" s="24"/>
      <c r="C518" s="20"/>
      <c r="D518" s="19"/>
      <c r="E518" s="19"/>
      <c r="F518" s="21"/>
      <c r="G518" s="21"/>
      <c r="H518" s="22"/>
    </row>
    <row r="519" spans="1:8" x14ac:dyDescent="0.25">
      <c r="A519" s="18" t="str">
        <f t="shared" si="7"/>
        <v/>
      </c>
      <c r="B519" s="24"/>
      <c r="C519" s="20"/>
      <c r="D519" s="19"/>
      <c r="E519" s="19"/>
      <c r="F519" s="21"/>
      <c r="G519" s="21"/>
      <c r="H519" s="22"/>
    </row>
    <row r="520" spans="1:8" x14ac:dyDescent="0.25">
      <c r="A520" s="18" t="str">
        <f t="shared" si="7"/>
        <v/>
      </c>
      <c r="B520" s="24"/>
      <c r="C520" s="20"/>
      <c r="D520" s="19"/>
      <c r="E520" s="19"/>
      <c r="F520" s="21"/>
      <c r="G520" s="21"/>
      <c r="H520" s="22"/>
    </row>
    <row r="521" spans="1:8" x14ac:dyDescent="0.25">
      <c r="A521" s="18" t="str">
        <f t="shared" si="7"/>
        <v/>
      </c>
      <c r="B521" s="24"/>
      <c r="C521" s="20"/>
      <c r="D521" s="19"/>
      <c r="E521" s="19"/>
      <c r="F521" s="21"/>
      <c r="G521" s="21"/>
      <c r="H521" s="22"/>
    </row>
    <row r="522" spans="1:8" x14ac:dyDescent="0.25">
      <c r="A522" s="18" t="str">
        <f t="shared" si="7"/>
        <v/>
      </c>
      <c r="B522" s="24"/>
      <c r="C522" s="20"/>
      <c r="D522" s="19"/>
      <c r="E522" s="19"/>
      <c r="F522" s="21"/>
      <c r="G522" s="21"/>
      <c r="H522" s="22"/>
    </row>
    <row r="523" spans="1:8" x14ac:dyDescent="0.25">
      <c r="A523" s="18" t="str">
        <f t="shared" si="7"/>
        <v/>
      </c>
      <c r="B523" s="24"/>
      <c r="C523" s="20"/>
      <c r="D523" s="19"/>
      <c r="E523" s="19"/>
      <c r="F523" s="21"/>
      <c r="G523" s="21"/>
      <c r="H523" s="22"/>
    </row>
    <row r="524" spans="1:8" x14ac:dyDescent="0.25">
      <c r="A524" s="18" t="str">
        <f t="shared" si="7"/>
        <v/>
      </c>
      <c r="B524" s="24"/>
      <c r="C524" s="20"/>
      <c r="D524" s="19"/>
      <c r="E524" s="19"/>
      <c r="F524" s="21"/>
      <c r="G524" s="21"/>
      <c r="H524" s="22"/>
    </row>
    <row r="525" spans="1:8" x14ac:dyDescent="0.25">
      <c r="A525" s="18" t="str">
        <f t="shared" si="7"/>
        <v/>
      </c>
      <c r="B525" s="24"/>
      <c r="C525" s="20"/>
      <c r="D525" s="19"/>
      <c r="E525" s="19"/>
      <c r="F525" s="21"/>
      <c r="G525" s="21"/>
      <c r="H525" s="22"/>
    </row>
    <row r="526" spans="1:8" x14ac:dyDescent="0.25">
      <c r="A526" s="18" t="str">
        <f t="shared" si="7"/>
        <v/>
      </c>
      <c r="B526" s="24"/>
      <c r="C526" s="20"/>
      <c r="D526" s="19"/>
      <c r="E526" s="19"/>
      <c r="F526" s="21"/>
      <c r="G526" s="21"/>
      <c r="H526" s="22"/>
    </row>
    <row r="527" spans="1:8" x14ac:dyDescent="0.25">
      <c r="A527" s="18" t="str">
        <f t="shared" si="7"/>
        <v/>
      </c>
      <c r="B527" s="24"/>
      <c r="C527" s="20"/>
      <c r="D527" s="19"/>
      <c r="E527" s="19"/>
      <c r="F527" s="21"/>
      <c r="G527" s="21"/>
      <c r="H527" s="22"/>
    </row>
    <row r="528" spans="1:8" x14ac:dyDescent="0.25">
      <c r="A528" s="18" t="str">
        <f t="shared" si="7"/>
        <v/>
      </c>
      <c r="B528" s="24"/>
      <c r="C528" s="20"/>
      <c r="D528" s="19"/>
      <c r="E528" s="19"/>
      <c r="F528" s="21"/>
      <c r="G528" s="21"/>
      <c r="H528" s="22"/>
    </row>
    <row r="529" spans="1:8" x14ac:dyDescent="0.25">
      <c r="A529" s="18" t="str">
        <f t="shared" si="7"/>
        <v/>
      </c>
      <c r="B529" s="24"/>
      <c r="C529" s="20"/>
      <c r="D529" s="19"/>
      <c r="E529" s="19"/>
      <c r="F529" s="21"/>
      <c r="G529" s="21"/>
      <c r="H529" s="22"/>
    </row>
    <row r="530" spans="1:8" x14ac:dyDescent="0.25">
      <c r="A530" s="18" t="str">
        <f t="shared" si="7"/>
        <v/>
      </c>
      <c r="B530" s="24"/>
      <c r="C530" s="20"/>
      <c r="D530" s="19"/>
      <c r="E530" s="19"/>
      <c r="F530" s="21"/>
      <c r="G530" s="21"/>
      <c r="H530" s="22"/>
    </row>
    <row r="531" spans="1:8" x14ac:dyDescent="0.25">
      <c r="A531" s="18" t="str">
        <f t="shared" si="7"/>
        <v/>
      </c>
      <c r="B531" s="24"/>
      <c r="C531" s="20"/>
      <c r="D531" s="19"/>
      <c r="E531" s="19"/>
      <c r="F531" s="21"/>
      <c r="G531" s="21"/>
      <c r="H531" s="22"/>
    </row>
    <row r="532" spans="1:8" x14ac:dyDescent="0.25">
      <c r="A532" s="18" t="str">
        <f t="shared" si="7"/>
        <v/>
      </c>
      <c r="B532" s="24"/>
      <c r="C532" s="20"/>
      <c r="D532" s="19"/>
      <c r="E532" s="19"/>
      <c r="F532" s="21"/>
      <c r="G532" s="21"/>
      <c r="H532" s="22"/>
    </row>
    <row r="533" spans="1:8" x14ac:dyDescent="0.25">
      <c r="A533" s="18" t="str">
        <f t="shared" si="7"/>
        <v/>
      </c>
      <c r="B533" s="24"/>
      <c r="C533" s="20"/>
      <c r="D533" s="19"/>
      <c r="E533" s="19"/>
      <c r="F533" s="21"/>
      <c r="G533" s="21"/>
      <c r="H533" s="22"/>
    </row>
    <row r="534" spans="1:8" x14ac:dyDescent="0.25">
      <c r="A534" s="18" t="str">
        <f t="shared" si="7"/>
        <v/>
      </c>
      <c r="B534" s="24"/>
      <c r="C534" s="20"/>
      <c r="D534" s="19"/>
      <c r="E534" s="19"/>
      <c r="F534" s="21"/>
      <c r="G534" s="21"/>
      <c r="H534" s="22"/>
    </row>
    <row r="535" spans="1:8" x14ac:dyDescent="0.25">
      <c r="A535" s="18" t="str">
        <f t="shared" si="7"/>
        <v/>
      </c>
      <c r="B535" s="24"/>
      <c r="C535" s="20"/>
      <c r="D535" s="19"/>
      <c r="E535" s="19"/>
      <c r="F535" s="21"/>
      <c r="G535" s="21"/>
      <c r="H535" s="22"/>
    </row>
    <row r="536" spans="1:8" x14ac:dyDescent="0.25">
      <c r="A536" s="18" t="str">
        <f t="shared" si="7"/>
        <v/>
      </c>
      <c r="B536" s="24"/>
      <c r="C536" s="20"/>
      <c r="D536" s="19"/>
      <c r="E536" s="19"/>
      <c r="F536" s="21"/>
      <c r="G536" s="21"/>
      <c r="H536" s="22"/>
    </row>
    <row r="537" spans="1:8" x14ac:dyDescent="0.25">
      <c r="A537" s="18" t="str">
        <f t="shared" ref="A537:A600" si="8">IF(AND(A536&lt;&gt;0,A536=0),"↑",IF(B536&lt;&gt;0,A536+1,""))</f>
        <v/>
      </c>
      <c r="B537" s="24"/>
      <c r="C537" s="20"/>
      <c r="D537" s="19"/>
      <c r="E537" s="19"/>
      <c r="F537" s="21"/>
      <c r="G537" s="21"/>
      <c r="H537" s="22"/>
    </row>
    <row r="538" spans="1:8" x14ac:dyDescent="0.25">
      <c r="A538" s="18" t="str">
        <f t="shared" si="8"/>
        <v/>
      </c>
      <c r="B538" s="24"/>
      <c r="C538" s="20"/>
      <c r="D538" s="19"/>
      <c r="E538" s="19"/>
      <c r="F538" s="21"/>
      <c r="G538" s="21"/>
      <c r="H538" s="22"/>
    </row>
    <row r="539" spans="1:8" x14ac:dyDescent="0.25">
      <c r="A539" s="18" t="str">
        <f t="shared" si="8"/>
        <v/>
      </c>
      <c r="B539" s="24"/>
      <c r="C539" s="20"/>
      <c r="D539" s="19"/>
      <c r="E539" s="19"/>
      <c r="F539" s="21"/>
      <c r="G539" s="21"/>
      <c r="H539" s="22"/>
    </row>
    <row r="540" spans="1:8" x14ac:dyDescent="0.25">
      <c r="A540" s="18" t="str">
        <f t="shared" si="8"/>
        <v/>
      </c>
      <c r="B540" s="24"/>
      <c r="C540" s="20"/>
      <c r="D540" s="19"/>
      <c r="E540" s="19"/>
      <c r="F540" s="21"/>
      <c r="G540" s="21"/>
      <c r="H540" s="22"/>
    </row>
    <row r="541" spans="1:8" x14ac:dyDescent="0.25">
      <c r="A541" s="18" t="str">
        <f t="shared" si="8"/>
        <v/>
      </c>
      <c r="B541" s="24"/>
      <c r="C541" s="20"/>
      <c r="D541" s="19"/>
      <c r="E541" s="19"/>
      <c r="F541" s="21"/>
      <c r="G541" s="21"/>
      <c r="H541" s="22"/>
    </row>
    <row r="542" spans="1:8" x14ac:dyDescent="0.25">
      <c r="A542" s="18" t="str">
        <f t="shared" si="8"/>
        <v/>
      </c>
      <c r="B542" s="24"/>
      <c r="C542" s="20"/>
      <c r="D542" s="19"/>
      <c r="E542" s="19"/>
      <c r="F542" s="21"/>
      <c r="G542" s="21"/>
      <c r="H542" s="22"/>
    </row>
    <row r="543" spans="1:8" x14ac:dyDescent="0.25">
      <c r="A543" s="18" t="str">
        <f t="shared" si="8"/>
        <v/>
      </c>
      <c r="B543" s="24"/>
      <c r="C543" s="20"/>
      <c r="D543" s="19"/>
      <c r="E543" s="19"/>
      <c r="F543" s="21"/>
      <c r="G543" s="21"/>
      <c r="H543" s="22"/>
    </row>
    <row r="544" spans="1:8" x14ac:dyDescent="0.25">
      <c r="A544" s="18" t="str">
        <f t="shared" si="8"/>
        <v/>
      </c>
      <c r="B544" s="24"/>
      <c r="C544" s="20"/>
      <c r="D544" s="19"/>
      <c r="E544" s="19"/>
      <c r="F544" s="21"/>
      <c r="G544" s="21"/>
      <c r="H544" s="22"/>
    </row>
    <row r="545" spans="1:8" x14ac:dyDescent="0.25">
      <c r="A545" s="18" t="str">
        <f t="shared" si="8"/>
        <v/>
      </c>
      <c r="B545" s="24"/>
      <c r="C545" s="20"/>
      <c r="D545" s="19"/>
      <c r="E545" s="19"/>
      <c r="F545" s="21"/>
      <c r="G545" s="21"/>
      <c r="H545" s="22"/>
    </row>
    <row r="546" spans="1:8" x14ac:dyDescent="0.25">
      <c r="A546" s="18" t="str">
        <f t="shared" si="8"/>
        <v/>
      </c>
      <c r="B546" s="24"/>
      <c r="C546" s="20"/>
      <c r="D546" s="19"/>
      <c r="E546" s="19"/>
      <c r="F546" s="21"/>
      <c r="G546" s="21"/>
      <c r="H546" s="22"/>
    </row>
    <row r="547" spans="1:8" x14ac:dyDescent="0.25">
      <c r="A547" s="18" t="str">
        <f t="shared" si="8"/>
        <v/>
      </c>
      <c r="B547" s="24"/>
      <c r="C547" s="20"/>
      <c r="D547" s="19"/>
      <c r="E547" s="19"/>
      <c r="F547" s="21"/>
      <c r="G547" s="21"/>
      <c r="H547" s="22"/>
    </row>
    <row r="548" spans="1:8" x14ac:dyDescent="0.25">
      <c r="A548" s="18" t="str">
        <f t="shared" si="8"/>
        <v/>
      </c>
      <c r="B548" s="24"/>
      <c r="C548" s="20"/>
      <c r="D548" s="19"/>
      <c r="E548" s="19"/>
      <c r="F548" s="21"/>
      <c r="G548" s="21"/>
      <c r="H548" s="22"/>
    </row>
    <row r="549" spans="1:8" x14ac:dyDescent="0.25">
      <c r="A549" s="18" t="str">
        <f t="shared" si="8"/>
        <v/>
      </c>
      <c r="B549" s="24"/>
      <c r="C549" s="20"/>
      <c r="D549" s="19"/>
      <c r="E549" s="19"/>
      <c r="F549" s="21"/>
      <c r="G549" s="21"/>
      <c r="H549" s="22"/>
    </row>
    <row r="550" spans="1:8" x14ac:dyDescent="0.25">
      <c r="A550" s="18" t="str">
        <f t="shared" si="8"/>
        <v/>
      </c>
      <c r="B550" s="24"/>
      <c r="C550" s="20"/>
      <c r="D550" s="19"/>
      <c r="E550" s="19"/>
      <c r="F550" s="21"/>
      <c r="G550" s="21"/>
      <c r="H550" s="22"/>
    </row>
    <row r="551" spans="1:8" x14ac:dyDescent="0.25">
      <c r="A551" s="18" t="str">
        <f t="shared" si="8"/>
        <v/>
      </c>
      <c r="B551" s="24"/>
      <c r="C551" s="20"/>
      <c r="D551" s="19"/>
      <c r="E551" s="19"/>
      <c r="F551" s="21"/>
      <c r="G551" s="21"/>
      <c r="H551" s="22"/>
    </row>
    <row r="552" spans="1:8" x14ac:dyDescent="0.25">
      <c r="A552" s="18" t="str">
        <f t="shared" si="8"/>
        <v/>
      </c>
      <c r="B552" s="24"/>
      <c r="C552" s="20"/>
      <c r="D552" s="19"/>
      <c r="E552" s="19"/>
      <c r="F552" s="21"/>
      <c r="G552" s="21"/>
      <c r="H552" s="22"/>
    </row>
    <row r="553" spans="1:8" x14ac:dyDescent="0.25">
      <c r="A553" s="18" t="str">
        <f t="shared" si="8"/>
        <v/>
      </c>
      <c r="B553" s="24"/>
      <c r="C553" s="20"/>
      <c r="D553" s="19"/>
      <c r="E553" s="19"/>
      <c r="F553" s="21"/>
      <c r="G553" s="21"/>
      <c r="H553" s="22"/>
    </row>
    <row r="554" spans="1:8" x14ac:dyDescent="0.25">
      <c r="A554" s="18" t="str">
        <f t="shared" si="8"/>
        <v/>
      </c>
      <c r="B554" s="24"/>
      <c r="C554" s="20"/>
      <c r="D554" s="19"/>
      <c r="E554" s="19"/>
      <c r="F554" s="21"/>
      <c r="G554" s="21"/>
      <c r="H554" s="22"/>
    </row>
    <row r="555" spans="1:8" x14ac:dyDescent="0.25">
      <c r="A555" s="18" t="str">
        <f t="shared" si="8"/>
        <v/>
      </c>
      <c r="B555" s="24"/>
      <c r="C555" s="20"/>
      <c r="D555" s="19"/>
      <c r="E555" s="19"/>
      <c r="F555" s="21"/>
      <c r="G555" s="21"/>
      <c r="H555" s="22"/>
    </row>
    <row r="556" spans="1:8" x14ac:dyDescent="0.25">
      <c r="A556" s="18" t="str">
        <f t="shared" si="8"/>
        <v/>
      </c>
      <c r="B556" s="24"/>
      <c r="C556" s="20"/>
      <c r="D556" s="19"/>
      <c r="E556" s="19"/>
      <c r="F556" s="21"/>
      <c r="G556" s="21"/>
      <c r="H556" s="22"/>
    </row>
    <row r="557" spans="1:8" x14ac:dyDescent="0.25">
      <c r="A557" s="18" t="str">
        <f t="shared" si="8"/>
        <v/>
      </c>
      <c r="B557" s="24"/>
      <c r="C557" s="20"/>
      <c r="D557" s="19"/>
      <c r="E557" s="19"/>
      <c r="F557" s="21"/>
      <c r="G557" s="21"/>
      <c r="H557" s="22"/>
    </row>
    <row r="558" spans="1:8" x14ac:dyDescent="0.25">
      <c r="A558" s="18" t="str">
        <f t="shared" si="8"/>
        <v/>
      </c>
      <c r="B558" s="24"/>
      <c r="C558" s="20"/>
      <c r="D558" s="19"/>
      <c r="E558" s="19"/>
      <c r="F558" s="21"/>
      <c r="G558" s="21"/>
      <c r="H558" s="22"/>
    </row>
    <row r="559" spans="1:8" x14ac:dyDescent="0.25">
      <c r="A559" s="18" t="str">
        <f t="shared" si="8"/>
        <v/>
      </c>
      <c r="B559" s="24"/>
      <c r="C559" s="20"/>
      <c r="D559" s="19"/>
      <c r="E559" s="19"/>
      <c r="F559" s="21"/>
      <c r="G559" s="21"/>
      <c r="H559" s="22"/>
    </row>
    <row r="560" spans="1:8" x14ac:dyDescent="0.25">
      <c r="A560" s="18" t="str">
        <f t="shared" si="8"/>
        <v/>
      </c>
      <c r="B560" s="24"/>
      <c r="C560" s="20"/>
      <c r="D560" s="19"/>
      <c r="E560" s="19"/>
      <c r="F560" s="21"/>
      <c r="G560" s="21"/>
      <c r="H560" s="22"/>
    </row>
    <row r="561" spans="1:8" x14ac:dyDescent="0.25">
      <c r="A561" s="18" t="str">
        <f t="shared" si="8"/>
        <v/>
      </c>
      <c r="B561" s="24"/>
      <c r="C561" s="20"/>
      <c r="D561" s="19"/>
      <c r="E561" s="19"/>
      <c r="F561" s="21"/>
      <c r="G561" s="21"/>
      <c r="H561" s="22"/>
    </row>
    <row r="562" spans="1:8" x14ac:dyDescent="0.25">
      <c r="A562" s="18" t="str">
        <f t="shared" si="8"/>
        <v/>
      </c>
      <c r="B562" s="24"/>
      <c r="C562" s="20"/>
      <c r="D562" s="19"/>
      <c r="E562" s="19"/>
      <c r="F562" s="21"/>
      <c r="G562" s="21"/>
      <c r="H562" s="22"/>
    </row>
    <row r="563" spans="1:8" x14ac:dyDescent="0.25">
      <c r="A563" s="18" t="str">
        <f t="shared" si="8"/>
        <v/>
      </c>
      <c r="B563" s="24"/>
      <c r="C563" s="20"/>
      <c r="D563" s="19"/>
      <c r="E563" s="19"/>
      <c r="F563" s="21"/>
      <c r="G563" s="21"/>
      <c r="H563" s="22"/>
    </row>
    <row r="564" spans="1:8" x14ac:dyDescent="0.25">
      <c r="A564" s="18" t="str">
        <f t="shared" si="8"/>
        <v/>
      </c>
      <c r="B564" s="24"/>
      <c r="C564" s="20"/>
      <c r="D564" s="19"/>
      <c r="E564" s="19"/>
      <c r="F564" s="21"/>
      <c r="G564" s="21"/>
      <c r="H564" s="22"/>
    </row>
    <row r="565" spans="1:8" x14ac:dyDescent="0.25">
      <c r="A565" s="18" t="str">
        <f t="shared" si="8"/>
        <v/>
      </c>
      <c r="B565" s="24"/>
      <c r="C565" s="20"/>
      <c r="D565" s="19"/>
      <c r="E565" s="19"/>
      <c r="F565" s="21"/>
      <c r="G565" s="21"/>
      <c r="H565" s="22"/>
    </row>
    <row r="566" spans="1:8" x14ac:dyDescent="0.25">
      <c r="A566" s="18" t="str">
        <f t="shared" si="8"/>
        <v/>
      </c>
      <c r="B566" s="24"/>
      <c r="C566" s="20"/>
      <c r="D566" s="19"/>
      <c r="E566" s="19"/>
      <c r="F566" s="21"/>
      <c r="G566" s="21"/>
      <c r="H566" s="22"/>
    </row>
    <row r="567" spans="1:8" x14ac:dyDescent="0.25">
      <c r="A567" s="18" t="str">
        <f t="shared" si="8"/>
        <v/>
      </c>
      <c r="B567" s="24"/>
      <c r="C567" s="20"/>
      <c r="D567" s="19"/>
      <c r="E567" s="19"/>
      <c r="F567" s="21"/>
      <c r="G567" s="21"/>
      <c r="H567" s="22"/>
    </row>
    <row r="568" spans="1:8" x14ac:dyDescent="0.25">
      <c r="A568" s="18" t="str">
        <f t="shared" si="8"/>
        <v/>
      </c>
      <c r="B568" s="24"/>
      <c r="C568" s="20"/>
      <c r="D568" s="19"/>
      <c r="E568" s="19"/>
      <c r="F568" s="21"/>
      <c r="G568" s="21"/>
      <c r="H568" s="22"/>
    </row>
    <row r="569" spans="1:8" x14ac:dyDescent="0.25">
      <c r="A569" s="18" t="str">
        <f t="shared" si="8"/>
        <v/>
      </c>
      <c r="B569" s="24"/>
      <c r="C569" s="20"/>
      <c r="D569" s="19"/>
      <c r="E569" s="19"/>
      <c r="F569" s="21"/>
      <c r="G569" s="21"/>
      <c r="H569" s="22"/>
    </row>
    <row r="570" spans="1:8" x14ac:dyDescent="0.25">
      <c r="A570" s="18" t="str">
        <f t="shared" si="8"/>
        <v/>
      </c>
      <c r="B570" s="24"/>
      <c r="C570" s="20"/>
      <c r="D570" s="19"/>
      <c r="E570" s="19"/>
      <c r="F570" s="21"/>
      <c r="G570" s="21"/>
      <c r="H570" s="22"/>
    </row>
    <row r="571" spans="1:8" x14ac:dyDescent="0.25">
      <c r="A571" s="18" t="str">
        <f t="shared" si="8"/>
        <v/>
      </c>
      <c r="B571" s="24"/>
      <c r="C571" s="20"/>
      <c r="D571" s="19"/>
      <c r="E571" s="19"/>
      <c r="F571" s="21"/>
      <c r="G571" s="21"/>
      <c r="H571" s="22"/>
    </row>
    <row r="572" spans="1:8" x14ac:dyDescent="0.25">
      <c r="A572" s="18" t="str">
        <f t="shared" si="8"/>
        <v/>
      </c>
      <c r="B572" s="24"/>
      <c r="C572" s="20"/>
      <c r="D572" s="19"/>
      <c r="E572" s="19"/>
      <c r="F572" s="21"/>
      <c r="G572" s="21"/>
      <c r="H572" s="22"/>
    </row>
    <row r="573" spans="1:8" x14ac:dyDescent="0.25">
      <c r="A573" s="18" t="str">
        <f t="shared" si="8"/>
        <v/>
      </c>
      <c r="B573" s="24"/>
      <c r="C573" s="20"/>
      <c r="D573" s="19"/>
      <c r="E573" s="19"/>
      <c r="F573" s="21"/>
      <c r="G573" s="21"/>
      <c r="H573" s="22"/>
    </row>
    <row r="574" spans="1:8" x14ac:dyDescent="0.25">
      <c r="A574" s="18" t="str">
        <f t="shared" si="8"/>
        <v/>
      </c>
      <c r="B574" s="24"/>
      <c r="C574" s="20"/>
      <c r="D574" s="19"/>
      <c r="E574" s="19"/>
      <c r="F574" s="21"/>
      <c r="G574" s="21"/>
      <c r="H574" s="22"/>
    </row>
    <row r="575" spans="1:8" x14ac:dyDescent="0.25">
      <c r="A575" s="18" t="str">
        <f t="shared" si="8"/>
        <v/>
      </c>
      <c r="B575" s="24"/>
      <c r="C575" s="20"/>
      <c r="D575" s="19"/>
      <c r="E575" s="19"/>
      <c r="F575" s="21"/>
      <c r="G575" s="21"/>
      <c r="H575" s="22"/>
    </row>
    <row r="576" spans="1:8" x14ac:dyDescent="0.25">
      <c r="A576" s="18" t="str">
        <f t="shared" si="8"/>
        <v/>
      </c>
      <c r="B576" s="24"/>
      <c r="C576" s="20"/>
      <c r="D576" s="19"/>
      <c r="E576" s="19"/>
      <c r="F576" s="21"/>
      <c r="G576" s="21"/>
      <c r="H576" s="22"/>
    </row>
    <row r="577" spans="1:8" x14ac:dyDescent="0.25">
      <c r="A577" s="18" t="str">
        <f t="shared" si="8"/>
        <v/>
      </c>
      <c r="B577" s="24"/>
      <c r="C577" s="20"/>
      <c r="D577" s="19"/>
      <c r="E577" s="19"/>
      <c r="F577" s="21"/>
      <c r="G577" s="21"/>
      <c r="H577" s="22"/>
    </row>
    <row r="578" spans="1:8" x14ac:dyDescent="0.25">
      <c r="A578" s="18" t="str">
        <f t="shared" si="8"/>
        <v/>
      </c>
      <c r="B578" s="24"/>
      <c r="C578" s="20"/>
      <c r="D578" s="19"/>
      <c r="E578" s="19"/>
      <c r="F578" s="21"/>
      <c r="G578" s="21"/>
      <c r="H578" s="22"/>
    </row>
    <row r="579" spans="1:8" x14ac:dyDescent="0.25">
      <c r="A579" s="18" t="str">
        <f t="shared" si="8"/>
        <v/>
      </c>
      <c r="B579" s="24"/>
      <c r="C579" s="20"/>
      <c r="D579" s="19"/>
      <c r="E579" s="19"/>
      <c r="F579" s="21"/>
      <c r="G579" s="21"/>
      <c r="H579" s="22"/>
    </row>
    <row r="580" spans="1:8" x14ac:dyDescent="0.25">
      <c r="A580" s="18" t="str">
        <f t="shared" si="8"/>
        <v/>
      </c>
      <c r="B580" s="24"/>
      <c r="C580" s="20"/>
      <c r="D580" s="19"/>
      <c r="E580" s="19"/>
      <c r="F580" s="21"/>
      <c r="G580" s="21"/>
      <c r="H580" s="22"/>
    </row>
    <row r="581" spans="1:8" x14ac:dyDescent="0.25">
      <c r="A581" s="18" t="str">
        <f t="shared" si="8"/>
        <v/>
      </c>
      <c r="B581" s="24"/>
      <c r="C581" s="20"/>
      <c r="D581" s="19"/>
      <c r="E581" s="19"/>
      <c r="F581" s="21"/>
      <c r="G581" s="21"/>
      <c r="H581" s="22"/>
    </row>
    <row r="582" spans="1:8" x14ac:dyDescent="0.25">
      <c r="A582" s="18" t="str">
        <f t="shared" si="8"/>
        <v/>
      </c>
      <c r="B582" s="24"/>
      <c r="C582" s="20"/>
      <c r="D582" s="19"/>
      <c r="E582" s="19"/>
      <c r="F582" s="21"/>
      <c r="G582" s="21"/>
      <c r="H582" s="22"/>
    </row>
    <row r="583" spans="1:8" x14ac:dyDescent="0.25">
      <c r="A583" s="18" t="str">
        <f t="shared" si="8"/>
        <v/>
      </c>
      <c r="B583" s="24"/>
      <c r="C583" s="20"/>
      <c r="D583" s="19"/>
      <c r="E583" s="19"/>
      <c r="F583" s="21"/>
      <c r="G583" s="21"/>
      <c r="H583" s="22"/>
    </row>
    <row r="584" spans="1:8" x14ac:dyDescent="0.25">
      <c r="A584" s="18" t="str">
        <f t="shared" si="8"/>
        <v/>
      </c>
      <c r="B584" s="24"/>
      <c r="C584" s="20"/>
      <c r="D584" s="19"/>
      <c r="E584" s="19"/>
      <c r="F584" s="21"/>
      <c r="G584" s="21"/>
      <c r="H584" s="22"/>
    </row>
    <row r="585" spans="1:8" x14ac:dyDescent="0.25">
      <c r="A585" s="18" t="str">
        <f t="shared" si="8"/>
        <v/>
      </c>
      <c r="B585" s="24"/>
      <c r="C585" s="20"/>
      <c r="D585" s="19"/>
      <c r="E585" s="19"/>
      <c r="F585" s="21"/>
      <c r="G585" s="21"/>
      <c r="H585" s="22"/>
    </row>
    <row r="586" spans="1:8" x14ac:dyDescent="0.25">
      <c r="A586" s="18" t="str">
        <f t="shared" si="8"/>
        <v/>
      </c>
      <c r="B586" s="24"/>
      <c r="C586" s="20"/>
      <c r="D586" s="19"/>
      <c r="E586" s="19"/>
      <c r="F586" s="21"/>
      <c r="G586" s="21"/>
      <c r="H586" s="22"/>
    </row>
    <row r="587" spans="1:8" x14ac:dyDescent="0.25">
      <c r="A587" s="18" t="str">
        <f t="shared" si="8"/>
        <v/>
      </c>
      <c r="B587" s="24"/>
      <c r="C587" s="20"/>
      <c r="D587" s="19"/>
      <c r="E587" s="19"/>
      <c r="F587" s="21"/>
      <c r="G587" s="21"/>
      <c r="H587" s="22"/>
    </row>
    <row r="588" spans="1:8" x14ac:dyDescent="0.25">
      <c r="A588" s="18" t="str">
        <f t="shared" si="8"/>
        <v/>
      </c>
      <c r="B588" s="24"/>
      <c r="C588" s="20"/>
      <c r="D588" s="19"/>
      <c r="E588" s="19"/>
      <c r="F588" s="21"/>
      <c r="G588" s="21"/>
      <c r="H588" s="22"/>
    </row>
    <row r="589" spans="1:8" x14ac:dyDescent="0.25">
      <c r="A589" s="18" t="str">
        <f t="shared" si="8"/>
        <v/>
      </c>
      <c r="B589" s="24"/>
      <c r="C589" s="20"/>
      <c r="D589" s="19"/>
      <c r="E589" s="19"/>
      <c r="F589" s="21"/>
      <c r="G589" s="21"/>
      <c r="H589" s="22"/>
    </row>
    <row r="590" spans="1:8" x14ac:dyDescent="0.25">
      <c r="A590" s="18" t="str">
        <f t="shared" si="8"/>
        <v/>
      </c>
      <c r="B590" s="24"/>
      <c r="C590" s="20"/>
      <c r="D590" s="19"/>
      <c r="E590" s="19"/>
      <c r="F590" s="21"/>
      <c r="G590" s="21"/>
      <c r="H590" s="22"/>
    </row>
    <row r="591" spans="1:8" x14ac:dyDescent="0.25">
      <c r="A591" s="18" t="str">
        <f t="shared" si="8"/>
        <v/>
      </c>
      <c r="B591" s="24"/>
      <c r="C591" s="20"/>
      <c r="D591" s="19"/>
      <c r="E591" s="19"/>
      <c r="F591" s="21"/>
      <c r="G591" s="21"/>
      <c r="H591" s="22"/>
    </row>
    <row r="592" spans="1:8" x14ac:dyDescent="0.25">
      <c r="A592" s="18" t="str">
        <f t="shared" si="8"/>
        <v/>
      </c>
      <c r="B592" s="24"/>
      <c r="C592" s="20"/>
      <c r="D592" s="19"/>
      <c r="E592" s="19"/>
      <c r="F592" s="21"/>
      <c r="G592" s="21"/>
      <c r="H592" s="22"/>
    </row>
    <row r="593" spans="1:8" x14ac:dyDescent="0.25">
      <c r="A593" s="18" t="str">
        <f t="shared" si="8"/>
        <v/>
      </c>
      <c r="B593" s="24"/>
      <c r="C593" s="20"/>
      <c r="D593" s="19"/>
      <c r="E593" s="19"/>
      <c r="F593" s="21"/>
      <c r="G593" s="21"/>
      <c r="H593" s="22"/>
    </row>
    <row r="594" spans="1:8" x14ac:dyDescent="0.25">
      <c r="A594" s="18" t="str">
        <f t="shared" si="8"/>
        <v/>
      </c>
      <c r="B594" s="24"/>
      <c r="C594" s="20"/>
      <c r="D594" s="19"/>
      <c r="E594" s="19"/>
      <c r="F594" s="21"/>
      <c r="G594" s="21"/>
      <c r="H594" s="22"/>
    </row>
    <row r="595" spans="1:8" x14ac:dyDescent="0.25">
      <c r="A595" s="18" t="str">
        <f t="shared" si="8"/>
        <v/>
      </c>
      <c r="B595" s="24"/>
      <c r="C595" s="20"/>
      <c r="D595" s="19"/>
      <c r="E595" s="19"/>
      <c r="F595" s="21"/>
      <c r="G595" s="21"/>
      <c r="H595" s="22"/>
    </row>
    <row r="596" spans="1:8" x14ac:dyDescent="0.25">
      <c r="A596" s="18" t="str">
        <f t="shared" si="8"/>
        <v/>
      </c>
      <c r="B596" s="24"/>
      <c r="C596" s="20"/>
      <c r="D596" s="19"/>
      <c r="E596" s="19"/>
      <c r="F596" s="21"/>
      <c r="G596" s="21"/>
      <c r="H596" s="22"/>
    </row>
    <row r="597" spans="1:8" x14ac:dyDescent="0.25">
      <c r="A597" s="18" t="str">
        <f t="shared" si="8"/>
        <v/>
      </c>
      <c r="B597" s="24"/>
      <c r="C597" s="20"/>
      <c r="D597" s="19"/>
      <c r="E597" s="19"/>
      <c r="F597" s="21"/>
      <c r="G597" s="21"/>
      <c r="H597" s="22"/>
    </row>
    <row r="598" spans="1:8" x14ac:dyDescent="0.25">
      <c r="A598" s="18" t="str">
        <f t="shared" si="8"/>
        <v/>
      </c>
      <c r="B598" s="24"/>
      <c r="C598" s="20"/>
      <c r="D598" s="19"/>
      <c r="E598" s="19"/>
      <c r="F598" s="21"/>
      <c r="G598" s="21"/>
      <c r="H598" s="22"/>
    </row>
    <row r="599" spans="1:8" x14ac:dyDescent="0.25">
      <c r="A599" s="18" t="str">
        <f t="shared" si="8"/>
        <v/>
      </c>
      <c r="B599" s="24"/>
      <c r="C599" s="20"/>
      <c r="D599" s="19"/>
      <c r="E599" s="19"/>
      <c r="F599" s="21"/>
      <c r="G599" s="21"/>
      <c r="H599" s="22"/>
    </row>
    <row r="600" spans="1:8" x14ac:dyDescent="0.25">
      <c r="A600" s="18" t="str">
        <f t="shared" si="8"/>
        <v/>
      </c>
      <c r="B600" s="24"/>
      <c r="C600" s="20"/>
      <c r="D600" s="19"/>
      <c r="E600" s="19"/>
      <c r="F600" s="21"/>
      <c r="G600" s="21"/>
      <c r="H600" s="22"/>
    </row>
    <row r="601" spans="1:8" x14ac:dyDescent="0.25">
      <c r="A601" s="18" t="str">
        <f t="shared" ref="A601:A664" si="9">IF(AND(A600&lt;&gt;0,A600=0),"↑",IF(B600&lt;&gt;0,A600+1,""))</f>
        <v/>
      </c>
      <c r="B601" s="24"/>
      <c r="C601" s="20"/>
      <c r="D601" s="19"/>
      <c r="E601" s="19"/>
      <c r="F601" s="21"/>
      <c r="G601" s="21"/>
      <c r="H601" s="22"/>
    </row>
    <row r="602" spans="1:8" x14ac:dyDescent="0.25">
      <c r="A602" s="18" t="str">
        <f t="shared" si="9"/>
        <v/>
      </c>
      <c r="B602" s="24"/>
      <c r="C602" s="20"/>
      <c r="D602" s="19"/>
      <c r="E602" s="19"/>
      <c r="F602" s="21"/>
      <c r="G602" s="21"/>
      <c r="H602" s="22"/>
    </row>
    <row r="603" spans="1:8" x14ac:dyDescent="0.25">
      <c r="A603" s="18" t="str">
        <f t="shared" si="9"/>
        <v/>
      </c>
      <c r="B603" s="24"/>
      <c r="C603" s="20"/>
      <c r="D603" s="19"/>
      <c r="E603" s="19"/>
      <c r="F603" s="21"/>
      <c r="G603" s="21"/>
      <c r="H603" s="22"/>
    </row>
    <row r="604" spans="1:8" x14ac:dyDescent="0.25">
      <c r="A604" s="18" t="str">
        <f t="shared" si="9"/>
        <v/>
      </c>
      <c r="B604" s="24"/>
      <c r="C604" s="20"/>
      <c r="D604" s="19"/>
      <c r="E604" s="19"/>
      <c r="F604" s="21"/>
      <c r="G604" s="21"/>
      <c r="H604" s="22"/>
    </row>
    <row r="605" spans="1:8" x14ac:dyDescent="0.25">
      <c r="A605" s="18" t="str">
        <f t="shared" si="9"/>
        <v/>
      </c>
      <c r="B605" s="24"/>
      <c r="C605" s="20"/>
      <c r="D605" s="19"/>
      <c r="E605" s="19"/>
      <c r="F605" s="21"/>
      <c r="G605" s="21"/>
      <c r="H605" s="22"/>
    </row>
    <row r="606" spans="1:8" x14ac:dyDescent="0.25">
      <c r="A606" s="18" t="str">
        <f t="shared" si="9"/>
        <v/>
      </c>
      <c r="B606" s="24"/>
      <c r="C606" s="20"/>
      <c r="D606" s="19"/>
      <c r="E606" s="19"/>
      <c r="F606" s="21"/>
      <c r="G606" s="21"/>
      <c r="H606" s="22"/>
    </row>
    <row r="607" spans="1:8" x14ac:dyDescent="0.25">
      <c r="A607" s="18" t="str">
        <f t="shared" si="9"/>
        <v/>
      </c>
      <c r="B607" s="24"/>
      <c r="C607" s="20"/>
      <c r="D607" s="19"/>
      <c r="E607" s="19"/>
      <c r="F607" s="21"/>
      <c r="G607" s="21"/>
      <c r="H607" s="22"/>
    </row>
    <row r="608" spans="1:8" x14ac:dyDescent="0.25">
      <c r="A608" s="18" t="str">
        <f t="shared" si="9"/>
        <v/>
      </c>
      <c r="B608" s="24"/>
      <c r="C608" s="20"/>
      <c r="D608" s="19"/>
      <c r="E608" s="19"/>
      <c r="F608" s="21"/>
      <c r="G608" s="21"/>
      <c r="H608" s="22"/>
    </row>
    <row r="609" spans="1:8" x14ac:dyDescent="0.25">
      <c r="A609" s="18" t="str">
        <f t="shared" si="9"/>
        <v/>
      </c>
      <c r="B609" s="24"/>
      <c r="C609" s="20"/>
      <c r="D609" s="19"/>
      <c r="E609" s="19"/>
      <c r="F609" s="21"/>
      <c r="G609" s="21"/>
      <c r="H609" s="22"/>
    </row>
    <row r="610" spans="1:8" x14ac:dyDescent="0.25">
      <c r="A610" s="18" t="str">
        <f t="shared" si="9"/>
        <v/>
      </c>
      <c r="B610" s="24"/>
      <c r="C610" s="20"/>
      <c r="D610" s="19"/>
      <c r="E610" s="19"/>
      <c r="F610" s="21"/>
      <c r="G610" s="21"/>
      <c r="H610" s="22"/>
    </row>
    <row r="611" spans="1:8" x14ac:dyDescent="0.25">
      <c r="A611" s="18" t="str">
        <f t="shared" si="9"/>
        <v/>
      </c>
      <c r="B611" s="24"/>
      <c r="C611" s="20"/>
      <c r="D611" s="19"/>
      <c r="E611" s="19"/>
      <c r="F611" s="21"/>
      <c r="G611" s="21"/>
      <c r="H611" s="22"/>
    </row>
    <row r="612" spans="1:8" x14ac:dyDescent="0.25">
      <c r="A612" s="18" t="str">
        <f t="shared" si="9"/>
        <v/>
      </c>
      <c r="B612" s="24"/>
      <c r="C612" s="20"/>
      <c r="D612" s="19"/>
      <c r="E612" s="19"/>
      <c r="F612" s="21"/>
      <c r="G612" s="21"/>
      <c r="H612" s="22"/>
    </row>
    <row r="613" spans="1:8" x14ac:dyDescent="0.25">
      <c r="A613" s="18" t="str">
        <f t="shared" si="9"/>
        <v/>
      </c>
      <c r="B613" s="24"/>
      <c r="C613" s="20"/>
      <c r="D613" s="19"/>
      <c r="E613" s="19"/>
      <c r="F613" s="21"/>
      <c r="G613" s="21"/>
      <c r="H613" s="22"/>
    </row>
    <row r="614" spans="1:8" x14ac:dyDescent="0.25">
      <c r="A614" s="18" t="str">
        <f t="shared" si="9"/>
        <v/>
      </c>
      <c r="B614" s="24"/>
      <c r="C614" s="20"/>
      <c r="D614" s="19"/>
      <c r="E614" s="19"/>
      <c r="F614" s="21"/>
      <c r="G614" s="21"/>
      <c r="H614" s="22"/>
    </row>
    <row r="615" spans="1:8" x14ac:dyDescent="0.25">
      <c r="A615" s="18" t="str">
        <f t="shared" si="9"/>
        <v/>
      </c>
      <c r="B615" s="24"/>
      <c r="C615" s="20"/>
      <c r="D615" s="19"/>
      <c r="E615" s="19"/>
      <c r="F615" s="21"/>
      <c r="G615" s="21"/>
      <c r="H615" s="22"/>
    </row>
    <row r="616" spans="1:8" x14ac:dyDescent="0.25">
      <c r="A616" s="18" t="str">
        <f t="shared" si="9"/>
        <v/>
      </c>
      <c r="B616" s="24"/>
      <c r="C616" s="20"/>
      <c r="D616" s="19"/>
      <c r="E616" s="19"/>
      <c r="F616" s="21"/>
      <c r="G616" s="21"/>
      <c r="H616" s="22"/>
    </row>
    <row r="617" spans="1:8" x14ac:dyDescent="0.25">
      <c r="A617" s="18" t="str">
        <f t="shared" si="9"/>
        <v/>
      </c>
      <c r="B617" s="24"/>
      <c r="C617" s="20"/>
      <c r="D617" s="19"/>
      <c r="E617" s="19"/>
      <c r="F617" s="21"/>
      <c r="G617" s="21"/>
      <c r="H617" s="22"/>
    </row>
    <row r="618" spans="1:8" x14ac:dyDescent="0.25">
      <c r="A618" s="18" t="str">
        <f t="shared" si="9"/>
        <v/>
      </c>
      <c r="B618" s="24"/>
      <c r="C618" s="20"/>
      <c r="D618" s="19"/>
      <c r="E618" s="19"/>
      <c r="F618" s="21"/>
      <c r="G618" s="21"/>
      <c r="H618" s="22"/>
    </row>
    <row r="619" spans="1:8" x14ac:dyDescent="0.25">
      <c r="A619" s="18" t="str">
        <f t="shared" si="9"/>
        <v/>
      </c>
      <c r="B619" s="24"/>
      <c r="C619" s="20"/>
      <c r="D619" s="19"/>
      <c r="E619" s="19"/>
      <c r="F619" s="21"/>
      <c r="G619" s="21"/>
      <c r="H619" s="22"/>
    </row>
    <row r="620" spans="1:8" x14ac:dyDescent="0.25">
      <c r="A620" s="18" t="str">
        <f t="shared" si="9"/>
        <v/>
      </c>
      <c r="B620" s="24"/>
      <c r="C620" s="20"/>
      <c r="D620" s="19"/>
      <c r="E620" s="19"/>
      <c r="F620" s="21"/>
      <c r="G620" s="21"/>
      <c r="H620" s="22"/>
    </row>
    <row r="621" spans="1:8" x14ac:dyDescent="0.25">
      <c r="A621" s="18" t="str">
        <f t="shared" si="9"/>
        <v/>
      </c>
      <c r="B621" s="24"/>
      <c r="C621" s="20"/>
      <c r="D621" s="19"/>
      <c r="E621" s="19"/>
      <c r="F621" s="21"/>
      <c r="G621" s="21"/>
      <c r="H621" s="22"/>
    </row>
    <row r="622" spans="1:8" x14ac:dyDescent="0.25">
      <c r="A622" s="18" t="str">
        <f t="shared" si="9"/>
        <v/>
      </c>
      <c r="B622" s="24"/>
      <c r="C622" s="20"/>
      <c r="D622" s="19"/>
      <c r="E622" s="19"/>
      <c r="F622" s="21"/>
      <c r="G622" s="21"/>
      <c r="H622" s="22"/>
    </row>
    <row r="623" spans="1:8" x14ac:dyDescent="0.25">
      <c r="A623" s="18" t="str">
        <f t="shared" si="9"/>
        <v/>
      </c>
      <c r="B623" s="24"/>
      <c r="C623" s="20"/>
      <c r="D623" s="19"/>
      <c r="E623" s="19"/>
      <c r="F623" s="21"/>
      <c r="G623" s="21"/>
      <c r="H623" s="22"/>
    </row>
    <row r="624" spans="1:8" x14ac:dyDescent="0.25">
      <c r="A624" s="18" t="str">
        <f t="shared" si="9"/>
        <v/>
      </c>
      <c r="B624" s="24"/>
      <c r="C624" s="20"/>
      <c r="D624" s="19"/>
      <c r="E624" s="19"/>
      <c r="F624" s="21"/>
      <c r="G624" s="21"/>
      <c r="H624" s="22"/>
    </row>
    <row r="625" spans="1:8" x14ac:dyDescent="0.25">
      <c r="A625" s="18" t="str">
        <f t="shared" si="9"/>
        <v/>
      </c>
      <c r="B625" s="24"/>
      <c r="C625" s="20"/>
      <c r="D625" s="19"/>
      <c r="E625" s="19"/>
      <c r="F625" s="21"/>
      <c r="G625" s="21"/>
      <c r="H625" s="22"/>
    </row>
    <row r="626" spans="1:8" x14ac:dyDescent="0.25">
      <c r="A626" s="18" t="str">
        <f t="shared" si="9"/>
        <v/>
      </c>
      <c r="B626" s="24"/>
      <c r="C626" s="20"/>
      <c r="D626" s="19"/>
      <c r="E626" s="19"/>
      <c r="F626" s="21"/>
      <c r="G626" s="21"/>
      <c r="H626" s="22"/>
    </row>
    <row r="627" spans="1:8" x14ac:dyDescent="0.25">
      <c r="A627" s="18" t="str">
        <f t="shared" si="9"/>
        <v/>
      </c>
      <c r="B627" s="24"/>
      <c r="C627" s="20"/>
      <c r="D627" s="19"/>
      <c r="E627" s="19"/>
      <c r="F627" s="21"/>
      <c r="G627" s="21"/>
      <c r="H627" s="22"/>
    </row>
    <row r="628" spans="1:8" x14ac:dyDescent="0.25">
      <c r="A628" s="18" t="str">
        <f t="shared" si="9"/>
        <v/>
      </c>
      <c r="B628" s="24"/>
      <c r="C628" s="20"/>
      <c r="D628" s="19"/>
      <c r="E628" s="19"/>
      <c r="F628" s="21"/>
      <c r="G628" s="21"/>
      <c r="H628" s="22"/>
    </row>
    <row r="629" spans="1:8" x14ac:dyDescent="0.25">
      <c r="A629" s="18" t="str">
        <f t="shared" si="9"/>
        <v/>
      </c>
      <c r="B629" s="24"/>
      <c r="C629" s="20"/>
      <c r="D629" s="19"/>
      <c r="E629" s="19"/>
      <c r="F629" s="21"/>
      <c r="G629" s="21"/>
      <c r="H629" s="22"/>
    </row>
    <row r="630" spans="1:8" x14ac:dyDescent="0.25">
      <c r="A630" s="18" t="str">
        <f t="shared" si="9"/>
        <v/>
      </c>
      <c r="B630" s="24"/>
      <c r="C630" s="20"/>
      <c r="D630" s="19"/>
      <c r="E630" s="19"/>
      <c r="F630" s="21"/>
      <c r="G630" s="21"/>
      <c r="H630" s="22"/>
    </row>
    <row r="631" spans="1:8" x14ac:dyDescent="0.25">
      <c r="A631" s="18" t="str">
        <f t="shared" si="9"/>
        <v/>
      </c>
      <c r="B631" s="24"/>
      <c r="C631" s="20"/>
      <c r="D631" s="19"/>
      <c r="E631" s="19"/>
      <c r="F631" s="21"/>
      <c r="G631" s="21"/>
      <c r="H631" s="22"/>
    </row>
    <row r="632" spans="1:8" x14ac:dyDescent="0.25">
      <c r="A632" s="18" t="str">
        <f t="shared" si="9"/>
        <v/>
      </c>
      <c r="B632" s="24"/>
      <c r="C632" s="20"/>
      <c r="D632" s="19"/>
      <c r="E632" s="19"/>
      <c r="F632" s="21"/>
      <c r="G632" s="21"/>
      <c r="H632" s="22"/>
    </row>
    <row r="633" spans="1:8" x14ac:dyDescent="0.25">
      <c r="A633" s="18" t="str">
        <f t="shared" si="9"/>
        <v/>
      </c>
      <c r="B633" s="24"/>
      <c r="C633" s="20"/>
      <c r="D633" s="19"/>
      <c r="E633" s="19"/>
      <c r="F633" s="21"/>
      <c r="G633" s="21"/>
      <c r="H633" s="22"/>
    </row>
    <row r="634" spans="1:8" x14ac:dyDescent="0.25">
      <c r="A634" s="18" t="str">
        <f t="shared" si="9"/>
        <v/>
      </c>
      <c r="B634" s="24"/>
      <c r="C634" s="20"/>
      <c r="D634" s="19"/>
      <c r="E634" s="19"/>
      <c r="F634" s="21"/>
      <c r="G634" s="21"/>
      <c r="H634" s="22"/>
    </row>
    <row r="635" spans="1:8" x14ac:dyDescent="0.25">
      <c r="A635" s="18" t="str">
        <f t="shared" si="9"/>
        <v/>
      </c>
      <c r="B635" s="24"/>
      <c r="C635" s="20"/>
      <c r="D635" s="19"/>
      <c r="E635" s="19"/>
      <c r="F635" s="21"/>
      <c r="G635" s="21"/>
      <c r="H635" s="22"/>
    </row>
    <row r="636" spans="1:8" x14ac:dyDescent="0.25">
      <c r="A636" s="18" t="str">
        <f t="shared" si="9"/>
        <v/>
      </c>
      <c r="B636" s="24"/>
      <c r="C636" s="20"/>
      <c r="D636" s="19"/>
      <c r="E636" s="19"/>
      <c r="F636" s="21"/>
      <c r="G636" s="21"/>
      <c r="H636" s="22"/>
    </row>
    <row r="637" spans="1:8" x14ac:dyDescent="0.25">
      <c r="A637" s="18" t="str">
        <f t="shared" si="9"/>
        <v/>
      </c>
      <c r="B637" s="24"/>
      <c r="C637" s="20"/>
      <c r="D637" s="19"/>
      <c r="E637" s="19"/>
      <c r="F637" s="21"/>
      <c r="G637" s="21"/>
      <c r="H637" s="22"/>
    </row>
    <row r="638" spans="1:8" x14ac:dyDescent="0.25">
      <c r="A638" s="18" t="str">
        <f t="shared" si="9"/>
        <v/>
      </c>
      <c r="B638" s="24"/>
      <c r="C638" s="20"/>
      <c r="D638" s="19"/>
      <c r="E638" s="19"/>
      <c r="F638" s="21"/>
      <c r="G638" s="21"/>
      <c r="H638" s="22"/>
    </row>
    <row r="639" spans="1:8" x14ac:dyDescent="0.25">
      <c r="A639" s="18" t="str">
        <f t="shared" si="9"/>
        <v/>
      </c>
      <c r="B639" s="24"/>
      <c r="C639" s="20"/>
      <c r="D639" s="19"/>
      <c r="E639" s="19"/>
      <c r="F639" s="21"/>
      <c r="G639" s="21"/>
      <c r="H639" s="22"/>
    </row>
    <row r="640" spans="1:8" x14ac:dyDescent="0.25">
      <c r="A640" s="18" t="str">
        <f t="shared" si="9"/>
        <v/>
      </c>
      <c r="B640" s="24"/>
      <c r="C640" s="20"/>
      <c r="D640" s="19"/>
      <c r="E640" s="19"/>
      <c r="F640" s="21"/>
      <c r="G640" s="21"/>
      <c r="H640" s="22"/>
    </row>
    <row r="641" spans="1:8" x14ac:dyDescent="0.25">
      <c r="A641" s="18" t="str">
        <f t="shared" si="9"/>
        <v/>
      </c>
      <c r="B641" s="24"/>
      <c r="C641" s="20"/>
      <c r="D641" s="19"/>
      <c r="E641" s="19"/>
      <c r="F641" s="21"/>
      <c r="G641" s="21"/>
      <c r="H641" s="22"/>
    </row>
    <row r="642" spans="1:8" x14ac:dyDescent="0.25">
      <c r="A642" s="18" t="str">
        <f t="shared" si="9"/>
        <v/>
      </c>
      <c r="B642" s="24"/>
      <c r="C642" s="20"/>
      <c r="D642" s="19"/>
      <c r="E642" s="19"/>
      <c r="F642" s="21"/>
      <c r="G642" s="21"/>
      <c r="H642" s="22"/>
    </row>
    <row r="643" spans="1:8" x14ac:dyDescent="0.25">
      <c r="A643" s="18" t="str">
        <f t="shared" si="9"/>
        <v/>
      </c>
      <c r="B643" s="24"/>
      <c r="C643" s="20"/>
      <c r="D643" s="19"/>
      <c r="E643" s="19"/>
      <c r="F643" s="21"/>
      <c r="G643" s="21"/>
      <c r="H643" s="22"/>
    </row>
    <row r="644" spans="1:8" x14ac:dyDescent="0.25">
      <c r="A644" s="18" t="str">
        <f t="shared" si="9"/>
        <v/>
      </c>
      <c r="B644" s="24"/>
      <c r="C644" s="20"/>
      <c r="D644" s="19"/>
      <c r="E644" s="19"/>
      <c r="F644" s="21"/>
      <c r="G644" s="21"/>
      <c r="H644" s="22"/>
    </row>
    <row r="645" spans="1:8" x14ac:dyDescent="0.25">
      <c r="A645" s="18" t="str">
        <f t="shared" si="9"/>
        <v/>
      </c>
      <c r="B645" s="24"/>
      <c r="C645" s="20"/>
      <c r="D645" s="19"/>
      <c r="E645" s="19"/>
      <c r="F645" s="21"/>
      <c r="G645" s="21"/>
      <c r="H645" s="22"/>
    </row>
    <row r="646" spans="1:8" x14ac:dyDescent="0.25">
      <c r="A646" s="18" t="str">
        <f t="shared" si="9"/>
        <v/>
      </c>
      <c r="B646" s="24"/>
      <c r="C646" s="20"/>
      <c r="D646" s="19"/>
      <c r="E646" s="19"/>
      <c r="F646" s="21"/>
      <c r="G646" s="21"/>
      <c r="H646" s="22"/>
    </row>
    <row r="647" spans="1:8" x14ac:dyDescent="0.25">
      <c r="A647" s="18" t="str">
        <f t="shared" si="9"/>
        <v/>
      </c>
      <c r="B647" s="24"/>
      <c r="C647" s="20"/>
      <c r="D647" s="19"/>
      <c r="E647" s="19"/>
      <c r="F647" s="21"/>
      <c r="G647" s="21"/>
      <c r="H647" s="22"/>
    </row>
    <row r="648" spans="1:8" x14ac:dyDescent="0.25">
      <c r="A648" s="18" t="str">
        <f t="shared" si="9"/>
        <v/>
      </c>
      <c r="B648" s="24"/>
      <c r="C648" s="20"/>
      <c r="D648" s="19"/>
      <c r="E648" s="19"/>
      <c r="F648" s="21"/>
      <c r="G648" s="21"/>
      <c r="H648" s="22"/>
    </row>
    <row r="649" spans="1:8" x14ac:dyDescent="0.25">
      <c r="A649" s="18" t="str">
        <f t="shared" si="9"/>
        <v/>
      </c>
      <c r="B649" s="24"/>
      <c r="C649" s="20"/>
      <c r="D649" s="19"/>
      <c r="E649" s="19"/>
      <c r="F649" s="21"/>
      <c r="G649" s="21"/>
      <c r="H649" s="22"/>
    </row>
    <row r="650" spans="1:8" x14ac:dyDescent="0.25">
      <c r="A650" s="18" t="str">
        <f t="shared" si="9"/>
        <v/>
      </c>
      <c r="B650" s="24"/>
      <c r="C650" s="20"/>
      <c r="D650" s="19"/>
      <c r="E650" s="19"/>
      <c r="F650" s="21"/>
      <c r="G650" s="21"/>
      <c r="H650" s="22"/>
    </row>
    <row r="651" spans="1:8" x14ac:dyDescent="0.25">
      <c r="A651" s="18" t="str">
        <f t="shared" si="9"/>
        <v/>
      </c>
      <c r="B651" s="24"/>
      <c r="C651" s="20"/>
      <c r="D651" s="19"/>
      <c r="E651" s="19"/>
      <c r="F651" s="21"/>
      <c r="G651" s="21"/>
      <c r="H651" s="22"/>
    </row>
    <row r="652" spans="1:8" x14ac:dyDescent="0.25">
      <c r="A652" s="18" t="str">
        <f t="shared" si="9"/>
        <v/>
      </c>
      <c r="B652" s="24"/>
      <c r="C652" s="20"/>
      <c r="D652" s="19"/>
      <c r="E652" s="19"/>
      <c r="F652" s="21"/>
      <c r="G652" s="21"/>
      <c r="H652" s="22"/>
    </row>
    <row r="653" spans="1:8" x14ac:dyDescent="0.25">
      <c r="A653" s="18" t="str">
        <f t="shared" si="9"/>
        <v/>
      </c>
      <c r="B653" s="24"/>
      <c r="C653" s="20"/>
      <c r="D653" s="19"/>
      <c r="E653" s="19"/>
      <c r="F653" s="21"/>
      <c r="G653" s="21"/>
      <c r="H653" s="22"/>
    </row>
    <row r="654" spans="1:8" x14ac:dyDescent="0.25">
      <c r="A654" s="18" t="str">
        <f t="shared" si="9"/>
        <v/>
      </c>
      <c r="B654" s="24"/>
      <c r="C654" s="20"/>
      <c r="D654" s="19"/>
      <c r="E654" s="19"/>
      <c r="F654" s="21"/>
      <c r="G654" s="21"/>
      <c r="H654" s="22"/>
    </row>
    <row r="655" spans="1:8" x14ac:dyDescent="0.25">
      <c r="A655" s="18" t="str">
        <f t="shared" si="9"/>
        <v/>
      </c>
      <c r="B655" s="24"/>
      <c r="C655" s="20"/>
      <c r="D655" s="19"/>
      <c r="E655" s="19"/>
      <c r="F655" s="21"/>
      <c r="G655" s="21"/>
      <c r="H655" s="22"/>
    </row>
    <row r="656" spans="1:8" x14ac:dyDescent="0.25">
      <c r="A656" s="18" t="str">
        <f t="shared" si="9"/>
        <v/>
      </c>
      <c r="B656" s="24"/>
      <c r="C656" s="20"/>
      <c r="D656" s="19"/>
      <c r="E656" s="19"/>
      <c r="F656" s="21"/>
      <c r="G656" s="21"/>
      <c r="H656" s="22"/>
    </row>
    <row r="657" spans="1:8" x14ac:dyDescent="0.25">
      <c r="A657" s="18" t="str">
        <f t="shared" si="9"/>
        <v/>
      </c>
      <c r="B657" s="24"/>
      <c r="C657" s="20"/>
      <c r="D657" s="19"/>
      <c r="E657" s="19"/>
      <c r="F657" s="21"/>
      <c r="G657" s="21"/>
      <c r="H657" s="22"/>
    </row>
    <row r="658" spans="1:8" x14ac:dyDescent="0.25">
      <c r="A658" s="18" t="str">
        <f t="shared" si="9"/>
        <v/>
      </c>
      <c r="B658" s="24"/>
      <c r="C658" s="20"/>
      <c r="D658" s="19"/>
      <c r="E658" s="19"/>
      <c r="F658" s="21"/>
      <c r="G658" s="21"/>
      <c r="H658" s="22"/>
    </row>
    <row r="659" spans="1:8" x14ac:dyDescent="0.25">
      <c r="A659" s="18" t="str">
        <f t="shared" si="9"/>
        <v/>
      </c>
      <c r="B659" s="24"/>
      <c r="C659" s="20"/>
      <c r="D659" s="19"/>
      <c r="E659" s="19"/>
      <c r="F659" s="21"/>
      <c r="G659" s="21"/>
      <c r="H659" s="22"/>
    </row>
    <row r="660" spans="1:8" x14ac:dyDescent="0.25">
      <c r="A660" s="18" t="str">
        <f t="shared" si="9"/>
        <v/>
      </c>
      <c r="B660" s="24"/>
      <c r="C660" s="20"/>
      <c r="D660" s="19"/>
      <c r="E660" s="19"/>
      <c r="F660" s="21"/>
      <c r="G660" s="21"/>
      <c r="H660" s="22"/>
    </row>
    <row r="661" spans="1:8" x14ac:dyDescent="0.25">
      <c r="A661" s="18" t="str">
        <f t="shared" si="9"/>
        <v/>
      </c>
      <c r="B661" s="24"/>
      <c r="C661" s="20"/>
      <c r="D661" s="19"/>
      <c r="E661" s="19"/>
      <c r="F661" s="21"/>
      <c r="G661" s="21"/>
      <c r="H661" s="22"/>
    </row>
    <row r="662" spans="1:8" x14ac:dyDescent="0.25">
      <c r="A662" s="18" t="str">
        <f t="shared" si="9"/>
        <v/>
      </c>
      <c r="B662" s="24"/>
      <c r="C662" s="20"/>
      <c r="D662" s="19"/>
      <c r="E662" s="19"/>
      <c r="F662" s="21"/>
      <c r="G662" s="21"/>
      <c r="H662" s="22"/>
    </row>
    <row r="663" spans="1:8" x14ac:dyDescent="0.25">
      <c r="A663" s="18" t="str">
        <f t="shared" si="9"/>
        <v/>
      </c>
      <c r="B663" s="24"/>
      <c r="C663" s="20"/>
      <c r="D663" s="19"/>
      <c r="E663" s="19"/>
      <c r="F663" s="21"/>
      <c r="G663" s="21"/>
      <c r="H663" s="22"/>
    </row>
    <row r="664" spans="1:8" x14ac:dyDescent="0.25">
      <c r="A664" s="18" t="str">
        <f t="shared" si="9"/>
        <v/>
      </c>
      <c r="B664" s="24"/>
      <c r="C664" s="20"/>
      <c r="D664" s="19"/>
      <c r="E664" s="19"/>
      <c r="F664" s="21"/>
      <c r="G664" s="21"/>
      <c r="H664" s="22"/>
    </row>
    <row r="665" spans="1:8" x14ac:dyDescent="0.25">
      <c r="A665" s="18" t="str">
        <f t="shared" ref="A665:A728" si="10">IF(AND(A664&lt;&gt;0,A664=0),"↑",IF(B664&lt;&gt;0,A664+1,""))</f>
        <v/>
      </c>
      <c r="B665" s="24"/>
      <c r="C665" s="20"/>
      <c r="D665" s="19"/>
      <c r="E665" s="19"/>
      <c r="F665" s="21"/>
      <c r="G665" s="21"/>
      <c r="H665" s="22"/>
    </row>
    <row r="666" spans="1:8" x14ac:dyDescent="0.25">
      <c r="A666" s="18" t="str">
        <f t="shared" si="10"/>
        <v/>
      </c>
      <c r="B666" s="24"/>
      <c r="C666" s="20"/>
      <c r="D666" s="19"/>
      <c r="E666" s="19"/>
      <c r="F666" s="21"/>
      <c r="G666" s="21"/>
      <c r="H666" s="22"/>
    </row>
    <row r="667" spans="1:8" x14ac:dyDescent="0.25">
      <c r="A667" s="18" t="str">
        <f t="shared" si="10"/>
        <v/>
      </c>
      <c r="B667" s="24"/>
      <c r="C667" s="20"/>
      <c r="D667" s="19"/>
      <c r="E667" s="19"/>
      <c r="F667" s="21"/>
      <c r="G667" s="21"/>
      <c r="H667" s="22"/>
    </row>
    <row r="668" spans="1:8" x14ac:dyDescent="0.25">
      <c r="A668" s="18" t="str">
        <f t="shared" si="10"/>
        <v/>
      </c>
      <c r="B668" s="24"/>
      <c r="C668" s="20"/>
      <c r="D668" s="19"/>
      <c r="E668" s="19"/>
      <c r="F668" s="21"/>
      <c r="G668" s="21"/>
      <c r="H668" s="22"/>
    </row>
    <row r="669" spans="1:8" x14ac:dyDescent="0.25">
      <c r="A669" s="18" t="str">
        <f t="shared" si="10"/>
        <v/>
      </c>
      <c r="B669" s="24"/>
      <c r="C669" s="20"/>
      <c r="D669" s="19"/>
      <c r="E669" s="19"/>
      <c r="F669" s="21"/>
      <c r="G669" s="21"/>
      <c r="H669" s="22"/>
    </row>
    <row r="670" spans="1:8" x14ac:dyDescent="0.25">
      <c r="A670" s="18" t="str">
        <f t="shared" si="10"/>
        <v/>
      </c>
      <c r="B670" s="24"/>
      <c r="C670" s="20"/>
      <c r="D670" s="19"/>
      <c r="E670" s="19"/>
      <c r="F670" s="21"/>
      <c r="G670" s="21"/>
      <c r="H670" s="22"/>
    </row>
    <row r="671" spans="1:8" x14ac:dyDescent="0.25">
      <c r="A671" s="18" t="str">
        <f t="shared" si="10"/>
        <v/>
      </c>
      <c r="B671" s="24"/>
      <c r="C671" s="20"/>
      <c r="D671" s="19"/>
      <c r="E671" s="19"/>
      <c r="F671" s="21"/>
      <c r="G671" s="21"/>
      <c r="H671" s="22"/>
    </row>
    <row r="672" spans="1:8" x14ac:dyDescent="0.25">
      <c r="A672" s="18" t="str">
        <f t="shared" si="10"/>
        <v/>
      </c>
      <c r="B672" s="24"/>
      <c r="C672" s="20"/>
      <c r="D672" s="19"/>
      <c r="E672" s="19"/>
      <c r="F672" s="21"/>
      <c r="G672" s="21"/>
      <c r="H672" s="22"/>
    </row>
    <row r="673" spans="1:8" x14ac:dyDescent="0.25">
      <c r="A673" s="18" t="str">
        <f t="shared" si="10"/>
        <v/>
      </c>
      <c r="B673" s="24"/>
      <c r="C673" s="20"/>
      <c r="D673" s="19"/>
      <c r="E673" s="19"/>
      <c r="F673" s="21"/>
      <c r="G673" s="21"/>
      <c r="H673" s="22"/>
    </row>
    <row r="674" spans="1:8" x14ac:dyDescent="0.25">
      <c r="A674" s="18" t="str">
        <f t="shared" si="10"/>
        <v/>
      </c>
      <c r="B674" s="24"/>
      <c r="C674" s="20"/>
      <c r="D674" s="19"/>
      <c r="E674" s="19"/>
      <c r="F674" s="21"/>
      <c r="G674" s="21"/>
      <c r="H674" s="22"/>
    </row>
    <row r="675" spans="1:8" x14ac:dyDescent="0.25">
      <c r="A675" s="18" t="str">
        <f t="shared" si="10"/>
        <v/>
      </c>
      <c r="B675" s="24"/>
      <c r="C675" s="20"/>
      <c r="D675" s="19"/>
      <c r="E675" s="19"/>
      <c r="F675" s="21"/>
      <c r="G675" s="21"/>
      <c r="H675" s="22"/>
    </row>
    <row r="676" spans="1:8" x14ac:dyDescent="0.25">
      <c r="A676" s="18" t="str">
        <f t="shared" si="10"/>
        <v/>
      </c>
      <c r="B676" s="24"/>
      <c r="C676" s="20"/>
      <c r="D676" s="19"/>
      <c r="E676" s="19"/>
      <c r="F676" s="21"/>
      <c r="G676" s="21"/>
      <c r="H676" s="22"/>
    </row>
    <row r="677" spans="1:8" x14ac:dyDescent="0.25">
      <c r="A677" s="18" t="str">
        <f t="shared" si="10"/>
        <v/>
      </c>
      <c r="B677" s="24"/>
      <c r="C677" s="20"/>
      <c r="D677" s="19"/>
      <c r="E677" s="19"/>
      <c r="F677" s="21"/>
      <c r="G677" s="21"/>
      <c r="H677" s="22"/>
    </row>
    <row r="678" spans="1:8" x14ac:dyDescent="0.25">
      <c r="A678" s="18" t="str">
        <f t="shared" si="10"/>
        <v/>
      </c>
      <c r="B678" s="24"/>
      <c r="C678" s="20"/>
      <c r="D678" s="19"/>
      <c r="E678" s="19"/>
      <c r="F678" s="21"/>
      <c r="G678" s="21"/>
      <c r="H678" s="22"/>
    </row>
    <row r="679" spans="1:8" x14ac:dyDescent="0.25">
      <c r="A679" s="18" t="str">
        <f t="shared" si="10"/>
        <v/>
      </c>
      <c r="B679" s="24"/>
      <c r="C679" s="20"/>
      <c r="D679" s="19"/>
      <c r="E679" s="19"/>
      <c r="F679" s="21"/>
      <c r="G679" s="21"/>
      <c r="H679" s="22"/>
    </row>
    <row r="680" spans="1:8" x14ac:dyDescent="0.25">
      <c r="A680" s="18" t="str">
        <f t="shared" si="10"/>
        <v/>
      </c>
      <c r="B680" s="24"/>
      <c r="C680" s="20"/>
      <c r="D680" s="19"/>
      <c r="E680" s="19"/>
      <c r="F680" s="21"/>
      <c r="G680" s="21"/>
      <c r="H680" s="22"/>
    </row>
    <row r="681" spans="1:8" x14ac:dyDescent="0.25">
      <c r="A681" s="18" t="str">
        <f t="shared" si="10"/>
        <v/>
      </c>
      <c r="B681" s="24"/>
      <c r="C681" s="20"/>
      <c r="D681" s="19"/>
      <c r="E681" s="19"/>
      <c r="F681" s="21"/>
      <c r="G681" s="21"/>
      <c r="H681" s="22"/>
    </row>
    <row r="682" spans="1:8" x14ac:dyDescent="0.25">
      <c r="A682" s="18" t="str">
        <f t="shared" si="10"/>
        <v/>
      </c>
      <c r="B682" s="24"/>
      <c r="C682" s="20"/>
      <c r="D682" s="19"/>
      <c r="E682" s="19"/>
      <c r="F682" s="21"/>
      <c r="G682" s="21"/>
      <c r="H682" s="22"/>
    </row>
    <row r="683" spans="1:8" x14ac:dyDescent="0.25">
      <c r="A683" s="18" t="str">
        <f t="shared" si="10"/>
        <v/>
      </c>
      <c r="B683" s="24"/>
      <c r="C683" s="20"/>
      <c r="D683" s="19"/>
      <c r="E683" s="19"/>
      <c r="F683" s="21"/>
      <c r="G683" s="21"/>
      <c r="H683" s="22"/>
    </row>
    <row r="684" spans="1:8" x14ac:dyDescent="0.25">
      <c r="A684" s="18" t="str">
        <f t="shared" si="10"/>
        <v/>
      </c>
      <c r="B684" s="24"/>
      <c r="C684" s="20"/>
      <c r="D684" s="19"/>
      <c r="E684" s="19"/>
      <c r="F684" s="21"/>
      <c r="G684" s="21"/>
      <c r="H684" s="22"/>
    </row>
    <row r="685" spans="1:8" x14ac:dyDescent="0.25">
      <c r="A685" s="18" t="str">
        <f t="shared" si="10"/>
        <v/>
      </c>
      <c r="B685" s="24"/>
      <c r="C685" s="20"/>
      <c r="D685" s="19"/>
      <c r="E685" s="19"/>
      <c r="F685" s="21"/>
      <c r="G685" s="21"/>
      <c r="H685" s="22"/>
    </row>
    <row r="686" spans="1:8" x14ac:dyDescent="0.25">
      <c r="A686" s="18" t="str">
        <f t="shared" si="10"/>
        <v/>
      </c>
      <c r="B686" s="24"/>
      <c r="C686" s="20"/>
      <c r="D686" s="19"/>
      <c r="E686" s="19"/>
      <c r="F686" s="21"/>
      <c r="G686" s="21"/>
      <c r="H686" s="22"/>
    </row>
    <row r="687" spans="1:8" x14ac:dyDescent="0.25">
      <c r="A687" s="18" t="str">
        <f t="shared" si="10"/>
        <v/>
      </c>
      <c r="B687" s="24"/>
      <c r="C687" s="20"/>
      <c r="D687" s="19"/>
      <c r="E687" s="19"/>
      <c r="F687" s="21"/>
      <c r="G687" s="21"/>
      <c r="H687" s="22"/>
    </row>
    <row r="688" spans="1:8" x14ac:dyDescent="0.25">
      <c r="A688" s="18" t="str">
        <f t="shared" si="10"/>
        <v/>
      </c>
      <c r="B688" s="24"/>
      <c r="C688" s="20"/>
      <c r="D688" s="19"/>
      <c r="E688" s="19"/>
      <c r="F688" s="21"/>
      <c r="G688" s="21"/>
      <c r="H688" s="22"/>
    </row>
    <row r="689" spans="1:8" x14ac:dyDescent="0.25">
      <c r="A689" s="18" t="str">
        <f t="shared" si="10"/>
        <v/>
      </c>
      <c r="B689" s="24"/>
      <c r="C689" s="20"/>
      <c r="D689" s="19"/>
      <c r="E689" s="19"/>
      <c r="F689" s="21"/>
      <c r="G689" s="21"/>
      <c r="H689" s="22"/>
    </row>
    <row r="690" spans="1:8" x14ac:dyDescent="0.25">
      <c r="A690" s="18" t="str">
        <f t="shared" si="10"/>
        <v/>
      </c>
      <c r="B690" s="24"/>
      <c r="C690" s="20"/>
      <c r="D690" s="19"/>
      <c r="E690" s="19"/>
      <c r="F690" s="21"/>
      <c r="G690" s="21"/>
      <c r="H690" s="22"/>
    </row>
    <row r="691" spans="1:8" x14ac:dyDescent="0.25">
      <c r="A691" s="18" t="str">
        <f t="shared" si="10"/>
        <v/>
      </c>
      <c r="B691" s="24"/>
      <c r="C691" s="20"/>
      <c r="D691" s="19"/>
      <c r="E691" s="19"/>
      <c r="F691" s="21"/>
      <c r="G691" s="21"/>
      <c r="H691" s="22"/>
    </row>
    <row r="692" spans="1:8" x14ac:dyDescent="0.25">
      <c r="A692" s="18" t="str">
        <f t="shared" si="10"/>
        <v/>
      </c>
      <c r="B692" s="24"/>
      <c r="C692" s="20"/>
      <c r="D692" s="19"/>
      <c r="E692" s="19"/>
      <c r="F692" s="21"/>
      <c r="G692" s="21"/>
      <c r="H692" s="22"/>
    </row>
    <row r="693" spans="1:8" x14ac:dyDescent="0.25">
      <c r="A693" s="18" t="str">
        <f t="shared" si="10"/>
        <v/>
      </c>
      <c r="B693" s="24"/>
      <c r="C693" s="20"/>
      <c r="D693" s="19"/>
      <c r="E693" s="19"/>
      <c r="F693" s="21"/>
      <c r="G693" s="21"/>
      <c r="H693" s="22"/>
    </row>
    <row r="694" spans="1:8" x14ac:dyDescent="0.25">
      <c r="A694" s="18" t="str">
        <f t="shared" si="10"/>
        <v/>
      </c>
      <c r="B694" s="24"/>
      <c r="C694" s="20"/>
      <c r="D694" s="19"/>
      <c r="E694" s="19"/>
      <c r="F694" s="21"/>
      <c r="G694" s="21"/>
      <c r="H694" s="22"/>
    </row>
    <row r="695" spans="1:8" x14ac:dyDescent="0.25">
      <c r="A695" s="18" t="str">
        <f t="shared" si="10"/>
        <v/>
      </c>
      <c r="B695" s="24"/>
      <c r="C695" s="20"/>
      <c r="D695" s="19"/>
      <c r="E695" s="19"/>
      <c r="F695" s="21"/>
      <c r="G695" s="21"/>
      <c r="H695" s="22"/>
    </row>
    <row r="696" spans="1:8" x14ac:dyDescent="0.25">
      <c r="A696" s="18" t="str">
        <f t="shared" si="10"/>
        <v/>
      </c>
      <c r="B696" s="24"/>
      <c r="C696" s="20"/>
      <c r="D696" s="19"/>
      <c r="E696" s="19"/>
      <c r="F696" s="21"/>
      <c r="G696" s="21"/>
      <c r="H696" s="22"/>
    </row>
    <row r="697" spans="1:8" x14ac:dyDescent="0.25">
      <c r="A697" s="18" t="str">
        <f t="shared" si="10"/>
        <v/>
      </c>
      <c r="B697" s="24"/>
      <c r="C697" s="20"/>
      <c r="D697" s="19"/>
      <c r="E697" s="19"/>
      <c r="F697" s="21"/>
      <c r="G697" s="21"/>
      <c r="H697" s="22"/>
    </row>
    <row r="698" spans="1:8" x14ac:dyDescent="0.25">
      <c r="A698" s="18" t="str">
        <f t="shared" si="10"/>
        <v/>
      </c>
      <c r="B698" s="24"/>
      <c r="C698" s="20"/>
      <c r="D698" s="19"/>
      <c r="E698" s="19"/>
      <c r="F698" s="21"/>
      <c r="G698" s="21"/>
      <c r="H698" s="22"/>
    </row>
    <row r="699" spans="1:8" x14ac:dyDescent="0.25">
      <c r="A699" s="18" t="str">
        <f t="shared" si="10"/>
        <v/>
      </c>
      <c r="B699" s="24"/>
      <c r="C699" s="20"/>
      <c r="D699" s="19"/>
      <c r="E699" s="19"/>
      <c r="F699" s="21"/>
      <c r="G699" s="21"/>
      <c r="H699" s="22"/>
    </row>
    <row r="700" spans="1:8" x14ac:dyDescent="0.25">
      <c r="A700" s="18" t="str">
        <f t="shared" si="10"/>
        <v/>
      </c>
      <c r="B700" s="24"/>
      <c r="C700" s="20"/>
      <c r="D700" s="19"/>
      <c r="E700" s="19"/>
      <c r="F700" s="21"/>
      <c r="G700" s="21"/>
      <c r="H700" s="22"/>
    </row>
    <row r="701" spans="1:8" x14ac:dyDescent="0.25">
      <c r="A701" s="18" t="str">
        <f t="shared" si="10"/>
        <v/>
      </c>
      <c r="B701" s="24"/>
      <c r="C701" s="20"/>
      <c r="D701" s="19"/>
      <c r="E701" s="19"/>
      <c r="F701" s="21"/>
      <c r="G701" s="21"/>
      <c r="H701" s="22"/>
    </row>
    <row r="702" spans="1:8" x14ac:dyDescent="0.25">
      <c r="A702" s="18" t="str">
        <f t="shared" si="10"/>
        <v/>
      </c>
      <c r="B702" s="24"/>
      <c r="C702" s="20"/>
      <c r="D702" s="19"/>
      <c r="E702" s="19"/>
      <c r="F702" s="21"/>
      <c r="G702" s="21"/>
      <c r="H702" s="22"/>
    </row>
    <row r="703" spans="1:8" x14ac:dyDescent="0.25">
      <c r="A703" s="18" t="str">
        <f t="shared" si="10"/>
        <v/>
      </c>
      <c r="B703" s="24"/>
      <c r="C703" s="20"/>
      <c r="D703" s="19"/>
      <c r="E703" s="19"/>
      <c r="F703" s="21"/>
      <c r="G703" s="21"/>
      <c r="H703" s="22"/>
    </row>
    <row r="704" spans="1:8" x14ac:dyDescent="0.25">
      <c r="A704" s="18" t="str">
        <f t="shared" si="10"/>
        <v/>
      </c>
      <c r="B704" s="24"/>
      <c r="C704" s="20"/>
      <c r="D704" s="19"/>
      <c r="E704" s="19"/>
      <c r="F704" s="21"/>
      <c r="G704" s="21"/>
      <c r="H704" s="22"/>
    </row>
    <row r="705" spans="1:8" x14ac:dyDescent="0.25">
      <c r="A705" s="18" t="str">
        <f t="shared" si="10"/>
        <v/>
      </c>
      <c r="B705" s="24"/>
      <c r="C705" s="20"/>
      <c r="D705" s="19"/>
      <c r="E705" s="19"/>
      <c r="F705" s="21"/>
      <c r="G705" s="21"/>
      <c r="H705" s="22"/>
    </row>
    <row r="706" spans="1:8" x14ac:dyDescent="0.25">
      <c r="A706" s="18" t="str">
        <f t="shared" si="10"/>
        <v/>
      </c>
      <c r="B706" s="24"/>
      <c r="C706" s="20"/>
      <c r="D706" s="19"/>
      <c r="E706" s="19"/>
      <c r="F706" s="21"/>
      <c r="G706" s="21"/>
      <c r="H706" s="22"/>
    </row>
    <row r="707" spans="1:8" x14ac:dyDescent="0.25">
      <c r="A707" s="18" t="str">
        <f t="shared" si="10"/>
        <v/>
      </c>
      <c r="B707" s="24"/>
      <c r="C707" s="20"/>
      <c r="D707" s="19"/>
      <c r="E707" s="19"/>
      <c r="F707" s="21"/>
      <c r="G707" s="21"/>
      <c r="H707" s="22"/>
    </row>
    <row r="708" spans="1:8" x14ac:dyDescent="0.25">
      <c r="A708" s="18" t="str">
        <f t="shared" si="10"/>
        <v/>
      </c>
      <c r="B708" s="24"/>
      <c r="C708" s="20"/>
      <c r="D708" s="19"/>
      <c r="E708" s="19"/>
      <c r="F708" s="21"/>
      <c r="G708" s="21"/>
      <c r="H708" s="22"/>
    </row>
    <row r="709" spans="1:8" x14ac:dyDescent="0.25">
      <c r="A709" s="18" t="str">
        <f t="shared" si="10"/>
        <v/>
      </c>
      <c r="B709" s="24"/>
      <c r="C709" s="20"/>
      <c r="D709" s="19"/>
      <c r="E709" s="19"/>
      <c r="F709" s="21"/>
      <c r="G709" s="21"/>
      <c r="H709" s="22"/>
    </row>
    <row r="710" spans="1:8" x14ac:dyDescent="0.25">
      <c r="A710" s="18" t="str">
        <f t="shared" si="10"/>
        <v/>
      </c>
      <c r="B710" s="24"/>
      <c r="C710" s="20"/>
      <c r="D710" s="19"/>
      <c r="E710" s="19"/>
      <c r="F710" s="21"/>
      <c r="G710" s="21"/>
      <c r="H710" s="22"/>
    </row>
    <row r="711" spans="1:8" x14ac:dyDescent="0.25">
      <c r="A711" s="18" t="str">
        <f t="shared" si="10"/>
        <v/>
      </c>
      <c r="B711" s="24"/>
      <c r="C711" s="20"/>
      <c r="D711" s="19"/>
      <c r="E711" s="19"/>
      <c r="F711" s="21"/>
      <c r="G711" s="21"/>
      <c r="H711" s="22"/>
    </row>
    <row r="712" spans="1:8" x14ac:dyDescent="0.25">
      <c r="A712" s="18" t="str">
        <f t="shared" si="10"/>
        <v/>
      </c>
      <c r="B712" s="24"/>
      <c r="C712" s="20"/>
      <c r="D712" s="19"/>
      <c r="E712" s="19"/>
      <c r="F712" s="21"/>
      <c r="G712" s="21"/>
      <c r="H712" s="22"/>
    </row>
    <row r="713" spans="1:8" x14ac:dyDescent="0.25">
      <c r="A713" s="18" t="str">
        <f t="shared" si="10"/>
        <v/>
      </c>
      <c r="B713" s="24"/>
      <c r="C713" s="20"/>
      <c r="D713" s="19"/>
      <c r="E713" s="19"/>
      <c r="F713" s="21"/>
      <c r="G713" s="21"/>
      <c r="H713" s="22"/>
    </row>
    <row r="714" spans="1:8" x14ac:dyDescent="0.25">
      <c r="A714" s="18" t="str">
        <f t="shared" si="10"/>
        <v/>
      </c>
      <c r="B714" s="24"/>
      <c r="C714" s="20"/>
      <c r="D714" s="19"/>
      <c r="E714" s="19"/>
      <c r="F714" s="21"/>
      <c r="G714" s="21"/>
      <c r="H714" s="22"/>
    </row>
    <row r="715" spans="1:8" x14ac:dyDescent="0.25">
      <c r="A715" s="18" t="str">
        <f t="shared" si="10"/>
        <v/>
      </c>
      <c r="B715" s="24"/>
      <c r="C715" s="20"/>
      <c r="D715" s="19"/>
      <c r="E715" s="19"/>
      <c r="F715" s="21"/>
      <c r="G715" s="21"/>
      <c r="H715" s="22"/>
    </row>
    <row r="716" spans="1:8" x14ac:dyDescent="0.25">
      <c r="A716" s="18" t="str">
        <f t="shared" si="10"/>
        <v/>
      </c>
      <c r="B716" s="24"/>
      <c r="C716" s="20"/>
      <c r="D716" s="19"/>
      <c r="E716" s="19"/>
      <c r="F716" s="21"/>
      <c r="G716" s="21"/>
      <c r="H716" s="22"/>
    </row>
    <row r="717" spans="1:8" x14ac:dyDescent="0.25">
      <c r="A717" s="18" t="str">
        <f t="shared" si="10"/>
        <v/>
      </c>
      <c r="B717" s="24"/>
      <c r="C717" s="20"/>
      <c r="D717" s="19"/>
      <c r="E717" s="19"/>
      <c r="F717" s="21"/>
      <c r="G717" s="21"/>
      <c r="H717" s="22"/>
    </row>
    <row r="718" spans="1:8" x14ac:dyDescent="0.25">
      <c r="A718" s="18" t="str">
        <f t="shared" si="10"/>
        <v/>
      </c>
      <c r="B718" s="24"/>
      <c r="C718" s="20"/>
      <c r="D718" s="19"/>
      <c r="E718" s="19"/>
      <c r="F718" s="21"/>
      <c r="G718" s="21"/>
      <c r="H718" s="22"/>
    </row>
    <row r="719" spans="1:8" x14ac:dyDescent="0.25">
      <c r="A719" s="18" t="str">
        <f t="shared" si="10"/>
        <v/>
      </c>
      <c r="B719" s="24"/>
      <c r="C719" s="20"/>
      <c r="D719" s="19"/>
      <c r="E719" s="19"/>
      <c r="F719" s="21"/>
      <c r="G719" s="21"/>
      <c r="H719" s="22"/>
    </row>
    <row r="720" spans="1:8" x14ac:dyDescent="0.25">
      <c r="A720" s="18" t="str">
        <f t="shared" si="10"/>
        <v/>
      </c>
      <c r="B720" s="24"/>
      <c r="C720" s="20"/>
      <c r="D720" s="19"/>
      <c r="E720" s="19"/>
      <c r="F720" s="21"/>
      <c r="G720" s="21"/>
      <c r="H720" s="22"/>
    </row>
    <row r="721" spans="1:8" x14ac:dyDescent="0.25">
      <c r="A721" s="18" t="str">
        <f t="shared" si="10"/>
        <v/>
      </c>
      <c r="B721" s="24"/>
      <c r="C721" s="20"/>
      <c r="D721" s="19"/>
      <c r="E721" s="19"/>
      <c r="F721" s="21"/>
      <c r="G721" s="21"/>
      <c r="H721" s="22"/>
    </row>
    <row r="722" spans="1:8" x14ac:dyDescent="0.25">
      <c r="A722" s="18" t="str">
        <f t="shared" si="10"/>
        <v/>
      </c>
      <c r="B722" s="24"/>
      <c r="C722" s="20"/>
      <c r="D722" s="19"/>
      <c r="E722" s="19"/>
      <c r="F722" s="21"/>
      <c r="G722" s="21"/>
      <c r="H722" s="22"/>
    </row>
    <row r="723" spans="1:8" x14ac:dyDescent="0.25">
      <c r="A723" s="18" t="str">
        <f t="shared" si="10"/>
        <v/>
      </c>
      <c r="B723" s="24"/>
      <c r="C723" s="20"/>
      <c r="D723" s="19"/>
      <c r="E723" s="19"/>
      <c r="F723" s="21"/>
      <c r="G723" s="21"/>
      <c r="H723" s="22"/>
    </row>
    <row r="724" spans="1:8" x14ac:dyDescent="0.25">
      <c r="A724" s="18" t="str">
        <f t="shared" si="10"/>
        <v/>
      </c>
      <c r="B724" s="24"/>
      <c r="C724" s="20"/>
      <c r="D724" s="19"/>
      <c r="E724" s="19"/>
      <c r="F724" s="21"/>
      <c r="G724" s="21"/>
      <c r="H724" s="22"/>
    </row>
    <row r="725" spans="1:8" x14ac:dyDescent="0.25">
      <c r="A725" s="18" t="str">
        <f t="shared" si="10"/>
        <v/>
      </c>
      <c r="B725" s="24"/>
      <c r="C725" s="20"/>
      <c r="D725" s="19"/>
      <c r="E725" s="19"/>
      <c r="F725" s="21"/>
      <c r="G725" s="21"/>
      <c r="H725" s="22"/>
    </row>
    <row r="726" spans="1:8" x14ac:dyDescent="0.25">
      <c r="A726" s="18" t="str">
        <f t="shared" si="10"/>
        <v/>
      </c>
      <c r="B726" s="24"/>
      <c r="C726" s="20"/>
      <c r="D726" s="19"/>
      <c r="E726" s="19"/>
      <c r="F726" s="21"/>
      <c r="G726" s="21"/>
      <c r="H726" s="22"/>
    </row>
    <row r="727" spans="1:8" x14ac:dyDescent="0.25">
      <c r="A727" s="18" t="str">
        <f t="shared" si="10"/>
        <v/>
      </c>
      <c r="B727" s="24"/>
      <c r="C727" s="20"/>
      <c r="D727" s="19"/>
      <c r="E727" s="19"/>
      <c r="F727" s="21"/>
      <c r="G727" s="21"/>
      <c r="H727" s="22"/>
    </row>
    <row r="728" spans="1:8" x14ac:dyDescent="0.25">
      <c r="A728" s="18" t="str">
        <f t="shared" si="10"/>
        <v/>
      </c>
      <c r="B728" s="24"/>
      <c r="C728" s="20"/>
      <c r="D728" s="19"/>
      <c r="E728" s="19"/>
      <c r="F728" s="21"/>
      <c r="G728" s="21"/>
      <c r="H728" s="22"/>
    </row>
    <row r="729" spans="1:8" x14ac:dyDescent="0.25">
      <c r="A729" s="18" t="str">
        <f t="shared" ref="A729:A792" si="11">IF(AND(A728&lt;&gt;0,A728=0),"↑",IF(B728&lt;&gt;0,A728+1,""))</f>
        <v/>
      </c>
      <c r="B729" s="24"/>
      <c r="C729" s="20"/>
      <c r="D729" s="19"/>
      <c r="E729" s="19"/>
      <c r="F729" s="21"/>
      <c r="G729" s="21"/>
      <c r="H729" s="22"/>
    </row>
    <row r="730" spans="1:8" x14ac:dyDescent="0.25">
      <c r="A730" s="18" t="str">
        <f t="shared" si="11"/>
        <v/>
      </c>
      <c r="B730" s="24"/>
      <c r="C730" s="20"/>
      <c r="D730" s="19"/>
      <c r="E730" s="19"/>
      <c r="F730" s="21"/>
      <c r="G730" s="21"/>
      <c r="H730" s="22"/>
    </row>
    <row r="731" spans="1:8" x14ac:dyDescent="0.25">
      <c r="A731" s="18" t="str">
        <f t="shared" si="11"/>
        <v/>
      </c>
      <c r="B731" s="24"/>
      <c r="C731" s="20"/>
      <c r="D731" s="19"/>
      <c r="E731" s="19"/>
      <c r="F731" s="21"/>
      <c r="G731" s="21"/>
      <c r="H731" s="22"/>
    </row>
    <row r="732" spans="1:8" x14ac:dyDescent="0.25">
      <c r="A732" s="18" t="str">
        <f t="shared" si="11"/>
        <v/>
      </c>
      <c r="B732" s="24"/>
      <c r="C732" s="20"/>
      <c r="D732" s="19"/>
      <c r="E732" s="19"/>
      <c r="F732" s="21"/>
      <c r="G732" s="21"/>
      <c r="H732" s="22"/>
    </row>
    <row r="733" spans="1:8" x14ac:dyDescent="0.25">
      <c r="A733" s="18" t="str">
        <f t="shared" si="11"/>
        <v/>
      </c>
      <c r="B733" s="24"/>
      <c r="C733" s="20"/>
      <c r="D733" s="19"/>
      <c r="E733" s="19"/>
      <c r="F733" s="21"/>
      <c r="G733" s="21"/>
      <c r="H733" s="22"/>
    </row>
    <row r="734" spans="1:8" x14ac:dyDescent="0.25">
      <c r="A734" s="18" t="str">
        <f t="shared" si="11"/>
        <v/>
      </c>
      <c r="B734" s="24"/>
      <c r="C734" s="20"/>
      <c r="D734" s="19"/>
      <c r="E734" s="19"/>
      <c r="F734" s="21"/>
      <c r="G734" s="21"/>
      <c r="H734" s="22"/>
    </row>
    <row r="735" spans="1:8" x14ac:dyDescent="0.25">
      <c r="A735" s="18" t="str">
        <f t="shared" si="11"/>
        <v/>
      </c>
      <c r="B735" s="24"/>
      <c r="C735" s="20"/>
      <c r="D735" s="19"/>
      <c r="E735" s="19"/>
      <c r="F735" s="21"/>
      <c r="G735" s="21"/>
      <c r="H735" s="22"/>
    </row>
    <row r="736" spans="1:8" x14ac:dyDescent="0.25">
      <c r="A736" s="18" t="str">
        <f t="shared" si="11"/>
        <v/>
      </c>
      <c r="B736" s="24"/>
      <c r="C736" s="20"/>
      <c r="D736" s="19"/>
      <c r="E736" s="19"/>
      <c r="F736" s="21"/>
      <c r="G736" s="21"/>
      <c r="H736" s="22"/>
    </row>
    <row r="737" spans="1:8" x14ac:dyDescent="0.25">
      <c r="A737" s="18" t="str">
        <f t="shared" si="11"/>
        <v/>
      </c>
      <c r="B737" s="24"/>
      <c r="C737" s="20"/>
      <c r="D737" s="19"/>
      <c r="E737" s="19"/>
      <c r="F737" s="21"/>
      <c r="G737" s="21"/>
      <c r="H737" s="22"/>
    </row>
    <row r="738" spans="1:8" x14ac:dyDescent="0.25">
      <c r="A738" s="18" t="str">
        <f t="shared" si="11"/>
        <v/>
      </c>
      <c r="B738" s="24"/>
      <c r="C738" s="20"/>
      <c r="D738" s="19"/>
      <c r="E738" s="19"/>
      <c r="F738" s="21"/>
      <c r="G738" s="21"/>
      <c r="H738" s="22"/>
    </row>
    <row r="739" spans="1:8" x14ac:dyDescent="0.25">
      <c r="A739" s="18" t="str">
        <f t="shared" si="11"/>
        <v/>
      </c>
      <c r="B739" s="24"/>
      <c r="C739" s="20"/>
      <c r="D739" s="19"/>
      <c r="E739" s="19"/>
      <c r="F739" s="21"/>
      <c r="G739" s="21"/>
      <c r="H739" s="22"/>
    </row>
    <row r="740" spans="1:8" x14ac:dyDescent="0.25">
      <c r="A740" s="18" t="str">
        <f t="shared" si="11"/>
        <v/>
      </c>
      <c r="B740" s="24"/>
      <c r="C740" s="20"/>
      <c r="D740" s="19"/>
      <c r="E740" s="19"/>
      <c r="F740" s="21"/>
      <c r="G740" s="21"/>
      <c r="H740" s="22"/>
    </row>
    <row r="741" spans="1:8" x14ac:dyDescent="0.25">
      <c r="A741" s="18" t="str">
        <f t="shared" si="11"/>
        <v/>
      </c>
      <c r="B741" s="24"/>
      <c r="C741" s="20"/>
      <c r="D741" s="19"/>
      <c r="E741" s="19"/>
      <c r="F741" s="21"/>
      <c r="G741" s="21"/>
      <c r="H741" s="22"/>
    </row>
    <row r="742" spans="1:8" x14ac:dyDescent="0.25">
      <c r="A742" s="18" t="str">
        <f t="shared" si="11"/>
        <v/>
      </c>
      <c r="B742" s="24"/>
      <c r="C742" s="20"/>
      <c r="D742" s="19"/>
      <c r="E742" s="19"/>
      <c r="F742" s="21"/>
      <c r="G742" s="21"/>
      <c r="H742" s="22"/>
    </row>
    <row r="743" spans="1:8" x14ac:dyDescent="0.25">
      <c r="A743" s="18" t="str">
        <f t="shared" si="11"/>
        <v/>
      </c>
      <c r="B743" s="24"/>
      <c r="C743" s="20"/>
      <c r="D743" s="19"/>
      <c r="E743" s="19"/>
      <c r="F743" s="21"/>
      <c r="G743" s="21"/>
      <c r="H743" s="22"/>
    </row>
    <row r="744" spans="1:8" x14ac:dyDescent="0.25">
      <c r="A744" s="18" t="str">
        <f t="shared" si="11"/>
        <v/>
      </c>
      <c r="B744" s="24"/>
      <c r="C744" s="20"/>
      <c r="D744" s="19"/>
      <c r="E744" s="19"/>
      <c r="F744" s="21"/>
      <c r="G744" s="21"/>
      <c r="H744" s="22"/>
    </row>
    <row r="745" spans="1:8" x14ac:dyDescent="0.25">
      <c r="A745" s="18" t="str">
        <f t="shared" si="11"/>
        <v/>
      </c>
      <c r="B745" s="24"/>
      <c r="C745" s="20"/>
      <c r="D745" s="19"/>
      <c r="E745" s="19"/>
      <c r="F745" s="21"/>
      <c r="G745" s="21"/>
      <c r="H745" s="22"/>
    </row>
    <row r="746" spans="1:8" x14ac:dyDescent="0.25">
      <c r="A746" s="18" t="str">
        <f t="shared" si="11"/>
        <v/>
      </c>
      <c r="B746" s="24"/>
      <c r="C746" s="20"/>
      <c r="D746" s="19"/>
      <c r="E746" s="19"/>
      <c r="F746" s="21"/>
      <c r="G746" s="21"/>
      <c r="H746" s="22"/>
    </row>
    <row r="747" spans="1:8" x14ac:dyDescent="0.25">
      <c r="A747" s="18" t="str">
        <f t="shared" si="11"/>
        <v/>
      </c>
      <c r="B747" s="24"/>
      <c r="C747" s="20"/>
      <c r="D747" s="19"/>
      <c r="E747" s="19"/>
      <c r="F747" s="21"/>
      <c r="G747" s="21"/>
      <c r="H747" s="22"/>
    </row>
    <row r="748" spans="1:8" x14ac:dyDescent="0.25">
      <c r="A748" s="18" t="str">
        <f t="shared" si="11"/>
        <v/>
      </c>
      <c r="B748" s="24"/>
      <c r="C748" s="20"/>
      <c r="D748" s="19"/>
      <c r="E748" s="19"/>
      <c r="F748" s="21"/>
      <c r="G748" s="21"/>
      <c r="H748" s="22"/>
    </row>
    <row r="749" spans="1:8" x14ac:dyDescent="0.25">
      <c r="A749" s="18" t="str">
        <f t="shared" si="11"/>
        <v/>
      </c>
      <c r="B749" s="24"/>
      <c r="C749" s="20"/>
      <c r="D749" s="19"/>
      <c r="E749" s="19"/>
      <c r="F749" s="21"/>
      <c r="G749" s="21"/>
      <c r="H749" s="22"/>
    </row>
    <row r="750" spans="1:8" x14ac:dyDescent="0.25">
      <c r="A750" s="18" t="str">
        <f t="shared" si="11"/>
        <v/>
      </c>
      <c r="B750" s="24"/>
      <c r="C750" s="20"/>
      <c r="D750" s="19"/>
      <c r="E750" s="19"/>
      <c r="F750" s="21"/>
      <c r="G750" s="21"/>
      <c r="H750" s="22"/>
    </row>
    <row r="751" spans="1:8" x14ac:dyDescent="0.25">
      <c r="A751" s="18" t="str">
        <f t="shared" si="11"/>
        <v/>
      </c>
      <c r="B751" s="24"/>
      <c r="C751" s="20"/>
      <c r="D751" s="19"/>
      <c r="E751" s="19"/>
      <c r="F751" s="21"/>
      <c r="G751" s="21"/>
      <c r="H751" s="22"/>
    </row>
    <row r="752" spans="1:8" x14ac:dyDescent="0.25">
      <c r="A752" s="18" t="str">
        <f t="shared" si="11"/>
        <v/>
      </c>
      <c r="B752" s="24"/>
      <c r="C752" s="20"/>
      <c r="D752" s="19"/>
      <c r="E752" s="19"/>
      <c r="F752" s="21"/>
      <c r="G752" s="21"/>
      <c r="H752" s="22"/>
    </row>
    <row r="753" spans="1:8" x14ac:dyDescent="0.25">
      <c r="A753" s="18" t="str">
        <f t="shared" si="11"/>
        <v/>
      </c>
      <c r="B753" s="24"/>
      <c r="C753" s="20"/>
      <c r="D753" s="19"/>
      <c r="E753" s="19"/>
      <c r="F753" s="21"/>
      <c r="G753" s="21"/>
      <c r="H753" s="22"/>
    </row>
    <row r="754" spans="1:8" x14ac:dyDescent="0.25">
      <c r="A754" s="18" t="str">
        <f t="shared" si="11"/>
        <v/>
      </c>
      <c r="B754" s="24"/>
      <c r="C754" s="20"/>
      <c r="D754" s="19"/>
      <c r="E754" s="19"/>
      <c r="F754" s="21"/>
      <c r="G754" s="21"/>
      <c r="H754" s="22"/>
    </row>
    <row r="755" spans="1:8" x14ac:dyDescent="0.25">
      <c r="A755" s="18" t="str">
        <f t="shared" si="11"/>
        <v/>
      </c>
      <c r="B755" s="24"/>
      <c r="C755" s="20"/>
      <c r="D755" s="19"/>
      <c r="E755" s="19"/>
      <c r="F755" s="21"/>
      <c r="G755" s="21"/>
      <c r="H755" s="22"/>
    </row>
    <row r="756" spans="1:8" x14ac:dyDescent="0.25">
      <c r="A756" s="18" t="str">
        <f t="shared" si="11"/>
        <v/>
      </c>
      <c r="B756" s="24"/>
      <c r="C756" s="20"/>
      <c r="D756" s="19"/>
      <c r="E756" s="19"/>
      <c r="F756" s="21"/>
      <c r="G756" s="21"/>
      <c r="H756" s="22"/>
    </row>
    <row r="757" spans="1:8" x14ac:dyDescent="0.25">
      <c r="A757" s="18" t="str">
        <f t="shared" si="11"/>
        <v/>
      </c>
      <c r="B757" s="24"/>
      <c r="C757" s="20"/>
      <c r="D757" s="19"/>
      <c r="E757" s="19"/>
      <c r="F757" s="21"/>
      <c r="G757" s="21"/>
      <c r="H757" s="22"/>
    </row>
    <row r="758" spans="1:8" x14ac:dyDescent="0.25">
      <c r="A758" s="18" t="str">
        <f t="shared" si="11"/>
        <v/>
      </c>
      <c r="B758" s="24"/>
      <c r="C758" s="20"/>
      <c r="D758" s="19"/>
      <c r="E758" s="19"/>
      <c r="F758" s="21"/>
      <c r="G758" s="21"/>
      <c r="H758" s="22"/>
    </row>
    <row r="759" spans="1:8" x14ac:dyDescent="0.25">
      <c r="A759" s="18" t="str">
        <f t="shared" si="11"/>
        <v/>
      </c>
      <c r="B759" s="24"/>
      <c r="C759" s="20"/>
      <c r="D759" s="19"/>
      <c r="E759" s="19"/>
      <c r="F759" s="21"/>
      <c r="G759" s="21"/>
      <c r="H759" s="22"/>
    </row>
    <row r="760" spans="1:8" x14ac:dyDescent="0.25">
      <c r="A760" s="18" t="str">
        <f t="shared" si="11"/>
        <v/>
      </c>
      <c r="B760" s="24"/>
      <c r="C760" s="20"/>
      <c r="D760" s="19"/>
      <c r="E760" s="19"/>
      <c r="F760" s="21"/>
      <c r="G760" s="21"/>
      <c r="H760" s="22"/>
    </row>
    <row r="761" spans="1:8" x14ac:dyDescent="0.25">
      <c r="A761" s="18" t="str">
        <f t="shared" si="11"/>
        <v/>
      </c>
      <c r="B761" s="24"/>
      <c r="C761" s="20"/>
      <c r="D761" s="19"/>
      <c r="E761" s="19"/>
      <c r="F761" s="21"/>
      <c r="G761" s="21"/>
      <c r="H761" s="22"/>
    </row>
    <row r="762" spans="1:8" x14ac:dyDescent="0.25">
      <c r="A762" s="18" t="str">
        <f t="shared" si="11"/>
        <v/>
      </c>
      <c r="B762" s="24"/>
      <c r="C762" s="20"/>
      <c r="D762" s="19"/>
      <c r="E762" s="19"/>
      <c r="F762" s="21"/>
      <c r="G762" s="21"/>
      <c r="H762" s="22"/>
    </row>
    <row r="763" spans="1:8" x14ac:dyDescent="0.25">
      <c r="A763" s="18" t="str">
        <f t="shared" si="11"/>
        <v/>
      </c>
      <c r="B763" s="24"/>
      <c r="C763" s="20"/>
      <c r="D763" s="19"/>
      <c r="E763" s="19"/>
      <c r="F763" s="21"/>
      <c r="G763" s="21"/>
      <c r="H763" s="22"/>
    </row>
    <row r="764" spans="1:8" x14ac:dyDescent="0.25">
      <c r="A764" s="18" t="str">
        <f t="shared" si="11"/>
        <v/>
      </c>
      <c r="B764" s="24"/>
      <c r="C764" s="20"/>
      <c r="D764" s="19"/>
      <c r="E764" s="19"/>
      <c r="F764" s="21"/>
      <c r="G764" s="21"/>
      <c r="H764" s="22"/>
    </row>
    <row r="765" spans="1:8" x14ac:dyDescent="0.25">
      <c r="A765" s="18" t="str">
        <f t="shared" si="11"/>
        <v/>
      </c>
      <c r="B765" s="24"/>
      <c r="C765" s="20"/>
      <c r="D765" s="19"/>
      <c r="E765" s="19"/>
      <c r="F765" s="21"/>
      <c r="G765" s="21"/>
      <c r="H765" s="22"/>
    </row>
    <row r="766" spans="1:8" x14ac:dyDescent="0.25">
      <c r="A766" s="18" t="str">
        <f t="shared" si="11"/>
        <v/>
      </c>
      <c r="B766" s="24"/>
      <c r="C766" s="20"/>
      <c r="D766" s="19"/>
      <c r="E766" s="19"/>
      <c r="F766" s="21"/>
      <c r="G766" s="21"/>
      <c r="H766" s="22"/>
    </row>
    <row r="767" spans="1:8" x14ac:dyDescent="0.25">
      <c r="A767" s="18" t="str">
        <f t="shared" si="11"/>
        <v/>
      </c>
      <c r="B767" s="24"/>
      <c r="C767" s="20"/>
      <c r="D767" s="19"/>
      <c r="E767" s="19"/>
      <c r="F767" s="21"/>
      <c r="G767" s="21"/>
      <c r="H767" s="22"/>
    </row>
    <row r="768" spans="1:8" x14ac:dyDescent="0.25">
      <c r="A768" s="18" t="str">
        <f t="shared" si="11"/>
        <v/>
      </c>
      <c r="B768" s="24"/>
      <c r="C768" s="20"/>
      <c r="D768" s="19"/>
      <c r="E768" s="19"/>
      <c r="F768" s="21"/>
      <c r="G768" s="21"/>
      <c r="H768" s="22"/>
    </row>
    <row r="769" spans="1:8" x14ac:dyDescent="0.25">
      <c r="A769" s="18" t="str">
        <f t="shared" si="11"/>
        <v/>
      </c>
      <c r="B769" s="24"/>
      <c r="C769" s="20"/>
      <c r="D769" s="19"/>
      <c r="E769" s="19"/>
      <c r="F769" s="21"/>
      <c r="G769" s="21"/>
      <c r="H769" s="22"/>
    </row>
    <row r="770" spans="1:8" x14ac:dyDescent="0.25">
      <c r="A770" s="18" t="str">
        <f t="shared" si="11"/>
        <v/>
      </c>
      <c r="B770" s="24"/>
      <c r="C770" s="20"/>
      <c r="D770" s="19"/>
      <c r="E770" s="19"/>
      <c r="F770" s="21"/>
      <c r="G770" s="21"/>
      <c r="H770" s="22"/>
    </row>
    <row r="771" spans="1:8" x14ac:dyDescent="0.25">
      <c r="A771" s="18" t="str">
        <f t="shared" si="11"/>
        <v/>
      </c>
      <c r="B771" s="24"/>
      <c r="C771" s="20"/>
      <c r="D771" s="19"/>
      <c r="E771" s="19"/>
      <c r="F771" s="21"/>
      <c r="G771" s="21"/>
      <c r="H771" s="22"/>
    </row>
    <row r="772" spans="1:8" x14ac:dyDescent="0.25">
      <c r="A772" s="18" t="str">
        <f t="shared" si="11"/>
        <v/>
      </c>
      <c r="B772" s="24"/>
      <c r="C772" s="20"/>
      <c r="D772" s="19"/>
      <c r="E772" s="19"/>
      <c r="F772" s="21"/>
      <c r="G772" s="21"/>
      <c r="H772" s="22"/>
    </row>
    <row r="773" spans="1:8" x14ac:dyDescent="0.25">
      <c r="A773" s="18" t="str">
        <f t="shared" si="11"/>
        <v/>
      </c>
      <c r="B773" s="24"/>
      <c r="C773" s="20"/>
      <c r="D773" s="19"/>
      <c r="E773" s="19"/>
      <c r="F773" s="21"/>
      <c r="G773" s="21"/>
      <c r="H773" s="22"/>
    </row>
    <row r="774" spans="1:8" x14ac:dyDescent="0.25">
      <c r="A774" s="18" t="str">
        <f t="shared" si="11"/>
        <v/>
      </c>
      <c r="B774" s="24"/>
      <c r="C774" s="20"/>
      <c r="D774" s="19"/>
      <c r="E774" s="19"/>
      <c r="F774" s="21"/>
      <c r="G774" s="21"/>
      <c r="H774" s="22"/>
    </row>
    <row r="775" spans="1:8" x14ac:dyDescent="0.25">
      <c r="A775" s="18" t="str">
        <f t="shared" si="11"/>
        <v/>
      </c>
      <c r="B775" s="24"/>
      <c r="C775" s="20"/>
      <c r="D775" s="19"/>
      <c r="E775" s="19"/>
      <c r="F775" s="21"/>
      <c r="G775" s="21"/>
      <c r="H775" s="22"/>
    </row>
    <row r="776" spans="1:8" x14ac:dyDescent="0.25">
      <c r="A776" s="18" t="str">
        <f t="shared" si="11"/>
        <v/>
      </c>
      <c r="B776" s="24"/>
      <c r="C776" s="20"/>
      <c r="D776" s="19"/>
      <c r="E776" s="19"/>
      <c r="F776" s="21"/>
      <c r="G776" s="21"/>
      <c r="H776" s="22"/>
    </row>
    <row r="777" spans="1:8" x14ac:dyDescent="0.25">
      <c r="A777" s="18" t="str">
        <f t="shared" si="11"/>
        <v/>
      </c>
      <c r="B777" s="24"/>
      <c r="C777" s="20"/>
      <c r="D777" s="19"/>
      <c r="E777" s="19"/>
      <c r="F777" s="21"/>
      <c r="G777" s="21"/>
      <c r="H777" s="22"/>
    </row>
    <row r="778" spans="1:8" x14ac:dyDescent="0.25">
      <c r="A778" s="18" t="str">
        <f t="shared" si="11"/>
        <v/>
      </c>
      <c r="B778" s="24"/>
      <c r="C778" s="20"/>
      <c r="D778" s="19"/>
      <c r="E778" s="19"/>
      <c r="F778" s="21"/>
      <c r="G778" s="21"/>
      <c r="H778" s="22"/>
    </row>
    <row r="779" spans="1:8" x14ac:dyDescent="0.25">
      <c r="A779" s="18" t="str">
        <f t="shared" si="11"/>
        <v/>
      </c>
      <c r="B779" s="24"/>
      <c r="C779" s="20"/>
      <c r="D779" s="19"/>
      <c r="E779" s="19"/>
      <c r="F779" s="21"/>
      <c r="G779" s="21"/>
      <c r="H779" s="22"/>
    </row>
    <row r="780" spans="1:8" x14ac:dyDescent="0.25">
      <c r="A780" s="18" t="str">
        <f t="shared" si="11"/>
        <v/>
      </c>
      <c r="B780" s="24"/>
      <c r="C780" s="20"/>
      <c r="D780" s="19"/>
      <c r="E780" s="19"/>
      <c r="F780" s="21"/>
      <c r="G780" s="21"/>
      <c r="H780" s="22"/>
    </row>
    <row r="781" spans="1:8" x14ac:dyDescent="0.25">
      <c r="A781" s="18" t="str">
        <f t="shared" si="11"/>
        <v/>
      </c>
      <c r="B781" s="24"/>
      <c r="C781" s="20"/>
      <c r="D781" s="19"/>
      <c r="E781" s="19"/>
      <c r="F781" s="21"/>
      <c r="G781" s="21"/>
      <c r="H781" s="22"/>
    </row>
    <row r="782" spans="1:8" x14ac:dyDescent="0.25">
      <c r="A782" s="18" t="str">
        <f t="shared" si="11"/>
        <v/>
      </c>
      <c r="B782" s="24"/>
      <c r="C782" s="20"/>
      <c r="D782" s="19"/>
      <c r="E782" s="19"/>
      <c r="F782" s="21"/>
      <c r="G782" s="21"/>
      <c r="H782" s="22"/>
    </row>
    <row r="783" spans="1:8" x14ac:dyDescent="0.25">
      <c r="A783" s="18" t="str">
        <f t="shared" si="11"/>
        <v/>
      </c>
      <c r="B783" s="24"/>
      <c r="C783" s="20"/>
      <c r="D783" s="19"/>
      <c r="E783" s="19"/>
      <c r="F783" s="21"/>
      <c r="G783" s="21"/>
      <c r="H783" s="22"/>
    </row>
    <row r="784" spans="1:8" x14ac:dyDescent="0.25">
      <c r="A784" s="18" t="str">
        <f t="shared" si="11"/>
        <v/>
      </c>
      <c r="B784" s="24"/>
      <c r="C784" s="20"/>
      <c r="D784" s="19"/>
      <c r="E784" s="19"/>
      <c r="F784" s="21"/>
      <c r="G784" s="21"/>
      <c r="H784" s="22"/>
    </row>
    <row r="785" spans="1:8" x14ac:dyDescent="0.25">
      <c r="A785" s="18" t="str">
        <f t="shared" si="11"/>
        <v/>
      </c>
      <c r="B785" s="24"/>
      <c r="C785" s="20"/>
      <c r="D785" s="19"/>
      <c r="E785" s="19"/>
      <c r="F785" s="21"/>
      <c r="G785" s="21"/>
      <c r="H785" s="22"/>
    </row>
    <row r="786" spans="1:8" x14ac:dyDescent="0.25">
      <c r="A786" s="18" t="str">
        <f t="shared" si="11"/>
        <v/>
      </c>
      <c r="B786" s="24"/>
      <c r="C786" s="20"/>
      <c r="D786" s="19"/>
      <c r="E786" s="19"/>
      <c r="F786" s="21"/>
      <c r="G786" s="21"/>
      <c r="H786" s="22"/>
    </row>
    <row r="787" spans="1:8" x14ac:dyDescent="0.25">
      <c r="A787" s="18" t="str">
        <f t="shared" si="11"/>
        <v/>
      </c>
      <c r="B787" s="24"/>
      <c r="C787" s="20"/>
      <c r="D787" s="19"/>
      <c r="E787" s="19"/>
      <c r="F787" s="21"/>
      <c r="G787" s="21"/>
      <c r="H787" s="22"/>
    </row>
    <row r="788" spans="1:8" x14ac:dyDescent="0.25">
      <c r="A788" s="18" t="str">
        <f t="shared" si="11"/>
        <v/>
      </c>
      <c r="B788" s="24"/>
      <c r="C788" s="20"/>
      <c r="D788" s="19"/>
      <c r="E788" s="19"/>
      <c r="F788" s="21"/>
      <c r="G788" s="21"/>
      <c r="H788" s="22"/>
    </row>
    <row r="789" spans="1:8" x14ac:dyDescent="0.25">
      <c r="A789" s="18" t="str">
        <f t="shared" si="11"/>
        <v/>
      </c>
      <c r="B789" s="24"/>
      <c r="C789" s="20"/>
      <c r="D789" s="19"/>
      <c r="E789" s="19"/>
      <c r="F789" s="21"/>
      <c r="G789" s="21"/>
      <c r="H789" s="22"/>
    </row>
    <row r="790" spans="1:8" x14ac:dyDescent="0.25">
      <c r="A790" s="18" t="str">
        <f t="shared" si="11"/>
        <v/>
      </c>
      <c r="B790" s="24"/>
      <c r="C790" s="20"/>
      <c r="D790" s="19"/>
      <c r="E790" s="19"/>
      <c r="F790" s="21"/>
      <c r="G790" s="21"/>
      <c r="H790" s="22"/>
    </row>
    <row r="791" spans="1:8" x14ac:dyDescent="0.25">
      <c r="A791" s="18" t="str">
        <f t="shared" si="11"/>
        <v/>
      </c>
      <c r="B791" s="24"/>
      <c r="C791" s="20"/>
      <c r="D791" s="19"/>
      <c r="E791" s="19"/>
      <c r="F791" s="21"/>
      <c r="G791" s="21"/>
      <c r="H791" s="22"/>
    </row>
    <row r="792" spans="1:8" x14ac:dyDescent="0.25">
      <c r="A792" s="18" t="str">
        <f t="shared" si="11"/>
        <v/>
      </c>
      <c r="B792" s="24"/>
      <c r="C792" s="20"/>
      <c r="D792" s="19"/>
      <c r="E792" s="19"/>
      <c r="F792" s="21"/>
      <c r="G792" s="21"/>
      <c r="H792" s="22"/>
    </row>
    <row r="793" spans="1:8" x14ac:dyDescent="0.25">
      <c r="A793" s="18" t="str">
        <f t="shared" ref="A793:A814" si="12">IF(AND(A792&lt;&gt;0,A792=0),"↑",IF(B792&lt;&gt;0,A792+1,""))</f>
        <v/>
      </c>
      <c r="B793" s="24"/>
      <c r="C793" s="20"/>
      <c r="D793" s="19"/>
      <c r="E793" s="19"/>
      <c r="F793" s="21"/>
      <c r="G793" s="21"/>
      <c r="H793" s="22"/>
    </row>
    <row r="794" spans="1:8" x14ac:dyDescent="0.25">
      <c r="A794" s="18" t="str">
        <f t="shared" si="12"/>
        <v/>
      </c>
      <c r="B794" s="24"/>
      <c r="C794" s="20"/>
      <c r="D794" s="19"/>
      <c r="E794" s="19"/>
      <c r="F794" s="21"/>
      <c r="G794" s="21"/>
      <c r="H794" s="22"/>
    </row>
    <row r="795" spans="1:8" x14ac:dyDescent="0.25">
      <c r="A795" s="18" t="str">
        <f t="shared" si="12"/>
        <v/>
      </c>
      <c r="B795" s="24"/>
      <c r="C795" s="20"/>
      <c r="D795" s="19"/>
      <c r="E795" s="19"/>
      <c r="F795" s="21"/>
      <c r="G795" s="21"/>
      <c r="H795" s="22"/>
    </row>
    <row r="796" spans="1:8" x14ac:dyDescent="0.25">
      <c r="A796" s="18" t="str">
        <f t="shared" si="12"/>
        <v/>
      </c>
      <c r="B796" s="24"/>
      <c r="C796" s="20"/>
      <c r="D796" s="19"/>
      <c r="E796" s="19"/>
      <c r="F796" s="21"/>
      <c r="G796" s="21"/>
      <c r="H796" s="22"/>
    </row>
    <row r="797" spans="1:8" x14ac:dyDescent="0.25">
      <c r="A797" s="18" t="str">
        <f t="shared" si="12"/>
        <v/>
      </c>
      <c r="B797" s="24"/>
      <c r="C797" s="20"/>
      <c r="D797" s="19"/>
      <c r="E797" s="19"/>
      <c r="F797" s="21"/>
      <c r="G797" s="21"/>
      <c r="H797" s="22"/>
    </row>
    <row r="798" spans="1:8" x14ac:dyDescent="0.25">
      <c r="A798" s="18" t="str">
        <f t="shared" si="12"/>
        <v/>
      </c>
      <c r="B798" s="24"/>
      <c r="C798" s="20"/>
      <c r="D798" s="19"/>
      <c r="E798" s="19"/>
      <c r="F798" s="21"/>
      <c r="G798" s="21"/>
      <c r="H798" s="22"/>
    </row>
    <row r="799" spans="1:8" x14ac:dyDescent="0.25">
      <c r="A799" s="18" t="str">
        <f t="shared" si="12"/>
        <v/>
      </c>
      <c r="B799" s="24"/>
      <c r="C799" s="20"/>
      <c r="D799" s="19"/>
      <c r="E799" s="19"/>
      <c r="F799" s="21"/>
      <c r="G799" s="21"/>
      <c r="H799" s="22"/>
    </row>
    <row r="800" spans="1:8" x14ac:dyDescent="0.25">
      <c r="A800" s="18" t="str">
        <f t="shared" si="12"/>
        <v/>
      </c>
      <c r="B800" s="24"/>
      <c r="C800" s="20"/>
      <c r="D800" s="19"/>
      <c r="E800" s="19"/>
      <c r="F800" s="21"/>
      <c r="G800" s="21"/>
      <c r="H800" s="22"/>
    </row>
    <row r="801" spans="1:8" x14ac:dyDescent="0.25">
      <c r="A801" s="18" t="str">
        <f t="shared" si="12"/>
        <v/>
      </c>
      <c r="B801" s="24"/>
      <c r="C801" s="20"/>
      <c r="D801" s="19"/>
      <c r="E801" s="19"/>
      <c r="F801" s="21"/>
      <c r="G801" s="21"/>
      <c r="H801" s="22"/>
    </row>
    <row r="802" spans="1:8" x14ac:dyDescent="0.25">
      <c r="A802" s="18" t="str">
        <f t="shared" si="12"/>
        <v/>
      </c>
      <c r="B802" s="24"/>
      <c r="C802" s="20"/>
      <c r="D802" s="19"/>
      <c r="E802" s="19"/>
      <c r="F802" s="21"/>
      <c r="G802" s="21"/>
      <c r="H802" s="22"/>
    </row>
    <row r="803" spans="1:8" x14ac:dyDescent="0.25">
      <c r="A803" s="18" t="str">
        <f t="shared" si="12"/>
        <v/>
      </c>
      <c r="B803" s="24"/>
      <c r="C803" s="20"/>
      <c r="D803" s="19"/>
      <c r="E803" s="19"/>
      <c r="F803" s="21"/>
      <c r="G803" s="21"/>
      <c r="H803" s="22"/>
    </row>
    <row r="804" spans="1:8" x14ac:dyDescent="0.25">
      <c r="A804" s="18" t="str">
        <f t="shared" si="12"/>
        <v/>
      </c>
      <c r="B804" s="24"/>
      <c r="C804" s="20"/>
      <c r="D804" s="19"/>
      <c r="E804" s="19"/>
      <c r="F804" s="21"/>
      <c r="G804" s="21"/>
      <c r="H804" s="22"/>
    </row>
    <row r="805" spans="1:8" x14ac:dyDescent="0.25">
      <c r="A805" s="18" t="str">
        <f t="shared" si="12"/>
        <v/>
      </c>
      <c r="B805" s="24"/>
      <c r="C805" s="20"/>
      <c r="D805" s="19"/>
      <c r="E805" s="19"/>
      <c r="F805" s="21"/>
      <c r="G805" s="21"/>
      <c r="H805" s="22"/>
    </row>
    <row r="806" spans="1:8" x14ac:dyDescent="0.25">
      <c r="A806" s="18" t="str">
        <f t="shared" si="12"/>
        <v/>
      </c>
      <c r="B806" s="24"/>
      <c r="C806" s="20"/>
      <c r="D806" s="19"/>
      <c r="E806" s="19"/>
      <c r="F806" s="21"/>
      <c r="G806" s="21"/>
      <c r="H806" s="22"/>
    </row>
    <row r="807" spans="1:8" x14ac:dyDescent="0.25">
      <c r="A807" s="18" t="str">
        <f t="shared" si="12"/>
        <v/>
      </c>
      <c r="B807" s="24"/>
      <c r="C807" s="20"/>
      <c r="D807" s="19"/>
      <c r="E807" s="19"/>
      <c r="F807" s="21"/>
      <c r="G807" s="21"/>
      <c r="H807" s="22"/>
    </row>
    <row r="808" spans="1:8" x14ac:dyDescent="0.25">
      <c r="A808" s="18" t="str">
        <f t="shared" si="12"/>
        <v/>
      </c>
      <c r="B808" s="24"/>
      <c r="C808" s="20"/>
      <c r="D808" s="19"/>
      <c r="E808" s="19"/>
      <c r="F808" s="21"/>
      <c r="G808" s="21"/>
      <c r="H808" s="22"/>
    </row>
    <row r="809" spans="1:8" x14ac:dyDescent="0.25">
      <c r="A809" s="18" t="str">
        <f t="shared" si="12"/>
        <v/>
      </c>
      <c r="B809" s="24"/>
      <c r="C809" s="20"/>
      <c r="D809" s="19"/>
      <c r="E809" s="19"/>
      <c r="F809" s="21"/>
      <c r="G809" s="21"/>
      <c r="H809" s="22"/>
    </row>
    <row r="810" spans="1:8" x14ac:dyDescent="0.25">
      <c r="A810" s="18" t="str">
        <f t="shared" si="12"/>
        <v/>
      </c>
      <c r="B810" s="24"/>
      <c r="C810" s="20"/>
      <c r="D810" s="19"/>
      <c r="E810" s="19"/>
      <c r="F810" s="21"/>
      <c r="G810" s="21"/>
      <c r="H810" s="22"/>
    </row>
    <row r="811" spans="1:8" x14ac:dyDescent="0.25">
      <c r="A811" s="18" t="str">
        <f t="shared" si="12"/>
        <v/>
      </c>
      <c r="B811" s="24"/>
      <c r="C811" s="20"/>
      <c r="D811" s="19"/>
      <c r="E811" s="19"/>
      <c r="F811" s="21"/>
      <c r="G811" s="21"/>
      <c r="H811" s="22"/>
    </row>
    <row r="812" spans="1:8" x14ac:dyDescent="0.25">
      <c r="A812" s="18" t="str">
        <f t="shared" si="12"/>
        <v/>
      </c>
      <c r="B812" s="24"/>
      <c r="C812" s="20"/>
      <c r="D812" s="19"/>
      <c r="E812" s="19"/>
      <c r="F812" s="21"/>
      <c r="G812" s="21"/>
      <c r="H812" s="22"/>
    </row>
    <row r="813" spans="1:8" x14ac:dyDescent="0.25">
      <c r="A813" s="18" t="str">
        <f t="shared" si="12"/>
        <v/>
      </c>
      <c r="B813" s="24"/>
      <c r="C813" s="20"/>
      <c r="D813" s="19"/>
      <c r="E813" s="19"/>
      <c r="F813" s="21"/>
      <c r="G813" s="21"/>
      <c r="H813" s="22"/>
    </row>
    <row r="814" spans="1:8" x14ac:dyDescent="0.25">
      <c r="A814" s="18" t="str">
        <f t="shared" si="12"/>
        <v/>
      </c>
      <c r="B814" s="24"/>
      <c r="C814" s="20"/>
      <c r="D814" s="19"/>
      <c r="E814" s="19"/>
      <c r="F814" s="21"/>
      <c r="G814" s="21"/>
      <c r="H814" s="22"/>
    </row>
  </sheetData>
  <dataConsolidate/>
  <mergeCells count="9">
    <mergeCell ref="C1:F1"/>
    <mergeCell ref="H9:H17"/>
    <mergeCell ref="G5:G6"/>
    <mergeCell ref="H5:H6"/>
    <mergeCell ref="B19:B20"/>
    <mergeCell ref="C19:C20"/>
    <mergeCell ref="D19:F19"/>
    <mergeCell ref="G19:G20"/>
    <mergeCell ref="H19:H20"/>
  </mergeCells>
  <dataValidations count="6">
    <dataValidation type="date" allowBlank="1" showInputMessage="1" showErrorMessage="1" sqref="G456:G499">
      <formula1>43215</formula1>
      <formula2>45838</formula2>
    </dataValidation>
    <dataValidation type="whole" allowBlank="1" showInputMessage="1" showErrorMessage="1" sqref="C24:C814">
      <formula1>0</formula1>
      <formula2>1.11111111111111E+22</formula2>
    </dataValidation>
    <dataValidation type="date" allowBlank="1" showInputMessage="1" showErrorMessage="1" sqref="G500:G814">
      <formula1>43191</formula1>
      <formula2>43495</formula2>
    </dataValidation>
    <dataValidation type="date" allowBlank="1" showInputMessage="1" showErrorMessage="1" errorTitle="Neteisinga data!" error="Išlaidų doumento data ankstesnė/vėlesnė nei išlaidų tinkamumo data" sqref="G24:G455 F24:F814">
      <formula1>43215</formula1>
      <formula2>45657</formula2>
    </dataValidation>
    <dataValidation type="list" allowBlank="1" showInputMessage="1" showErrorMessage="1" sqref="B815:B1141">
      <formula1>#REF!</formula1>
    </dataValidation>
    <dataValidation allowBlank="1" showInputMessage="1" showErrorMessage="1" errorTitle="Neteisinga data!" error="Išlaidų doumento data ankstesnė/vėlesnė nei išlaidų tinkamumo data" sqref="F23:G23"/>
  </dataValidations>
  <pageMargins left="0.59055118110236227" right="0.59055118110236227" top="0.78740157480314965" bottom="0.39370078740157483" header="0.31496062992125984" footer="0.31496062992125984"/>
  <pageSetup scale="88"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SYS!$C$2:$C$10</xm:f>
          </x14:formula1>
          <xm:sqref>B24:B814</xm:sqref>
        </x14:dataValidation>
        <x14:dataValidation type="list" allowBlank="1" showInputMessage="1" showErrorMessage="1">
          <x14:formula1>
            <xm:f>SYS!$B$4:$B$15</xm:f>
          </x14:formula1>
          <xm:sqref>D24:D814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134"/>
  <sheetViews>
    <sheetView tabSelected="1" workbookViewId="0">
      <selection activeCell="F27" sqref="F27"/>
    </sheetView>
  </sheetViews>
  <sheetFormatPr defaultColWidth="9.140625" defaultRowHeight="15" outlineLevelRow="1" x14ac:dyDescent="0.25"/>
  <cols>
    <col min="1" max="1" width="4" style="12" customWidth="1"/>
    <col min="2" max="2" width="21.7109375" style="5" customWidth="1"/>
    <col min="3" max="3" width="12.7109375" style="5" customWidth="1"/>
    <col min="4" max="4" width="17.28515625" style="6" customWidth="1"/>
    <col min="5" max="6" width="14.5703125" style="5" customWidth="1"/>
    <col min="7" max="7" width="15" style="5" customWidth="1"/>
    <col min="8" max="8" width="14.5703125" style="5" customWidth="1"/>
    <col min="9" max="9" width="24.7109375" style="5" customWidth="1"/>
    <col min="10" max="10" width="98.42578125" style="49" customWidth="1"/>
    <col min="11" max="11" width="32.85546875" style="5" customWidth="1"/>
    <col min="12" max="12" width="30.42578125" style="5" customWidth="1"/>
    <col min="13" max="14" width="29.28515625" style="5" customWidth="1"/>
    <col min="15" max="16384" width="9.140625" style="5"/>
  </cols>
  <sheetData>
    <row r="1" spans="2:10" x14ac:dyDescent="0.25">
      <c r="B1" s="5" t="s">
        <v>13</v>
      </c>
      <c r="D1" s="25">
        <f>+ID!B12</f>
        <v>0</v>
      </c>
    </row>
    <row r="3" spans="2:10" x14ac:dyDescent="0.25">
      <c r="B3" s="60" t="s">
        <v>65</v>
      </c>
    </row>
    <row r="4" spans="2:10" outlineLevel="1" x14ac:dyDescent="0.25"/>
    <row r="5" spans="2:10" ht="15.75" outlineLevel="1" thickBot="1" x14ac:dyDescent="0.3"/>
    <row r="6" spans="2:10" ht="15.75" outlineLevel="1" thickBot="1" x14ac:dyDescent="0.3">
      <c r="B6" s="170" t="s">
        <v>30</v>
      </c>
      <c r="C6" s="176" t="s">
        <v>14</v>
      </c>
      <c r="D6" s="170" t="s">
        <v>30</v>
      </c>
      <c r="E6" s="175" t="s">
        <v>14</v>
      </c>
      <c r="F6" s="177" t="s">
        <v>30</v>
      </c>
      <c r="G6" s="176" t="s">
        <v>14</v>
      </c>
      <c r="H6" s="170" t="s">
        <v>30</v>
      </c>
      <c r="I6" s="175" t="s">
        <v>14</v>
      </c>
    </row>
    <row r="7" spans="2:10" ht="15.75" outlineLevel="1" thickBot="1" x14ac:dyDescent="0.3">
      <c r="B7" s="170" t="str">
        <f>+SYS!D2</f>
        <v>Viešinimas</v>
      </c>
      <c r="C7" s="176">
        <f>+SUMIF('Priedas Nr. 2 - dvišalio fondo '!$B$20:$B$1128,SYS!D2,'Priedas Nr. 2 - dvišalio fondo '!$D$20:$D$1128)</f>
        <v>0</v>
      </c>
      <c r="D7" s="170">
        <f>+SYS!F2</f>
        <v>43281</v>
      </c>
      <c r="E7" s="175">
        <f>+SUMIF('Priedas Nr. 2 - dvišalio fondo '!$B$20:$B$1128,SYS!F2,'Priedas Nr. 2 - dvišalio fondo '!$D$20:$D$1128)</f>
        <v>0</v>
      </c>
      <c r="F7" s="177" t="str">
        <f>+SYS!H2</f>
        <v>LT01-3S</v>
      </c>
      <c r="G7" s="176">
        <f>+SUMIF('Priedas Nr. 2 - dvišalio fondo '!$B$20:$B$1128,SYS!H2,'Priedas Nr. 2 - dvišalio fondo '!$D$20:$D$1128)</f>
        <v>0</v>
      </c>
      <c r="H7" s="170">
        <f>+SYS!J2</f>
        <v>0</v>
      </c>
      <c r="I7" s="175">
        <f>+SUMIF('Priedas Nr. 2 - dvišalio fondo '!$B$20:$B$1128,SYS!J2,'Priedas Nr. 2 - dvišalio fondo '!$D$20:$D$1128)</f>
        <v>0</v>
      </c>
    </row>
    <row r="8" spans="2:10" ht="15.75" outlineLevel="1" thickBot="1" x14ac:dyDescent="0.3">
      <c r="B8" s="173" t="s">
        <v>94</v>
      </c>
      <c r="C8" s="174"/>
      <c r="D8" s="173" t="s">
        <v>95</v>
      </c>
      <c r="E8" s="174"/>
      <c r="F8" s="173" t="s">
        <v>96</v>
      </c>
      <c r="G8" s="174"/>
      <c r="H8" s="173" t="s">
        <v>97</v>
      </c>
      <c r="I8" s="174"/>
    </row>
    <row r="9" spans="2:10" ht="15.75" outlineLevel="1" thickBot="1" x14ac:dyDescent="0.3">
      <c r="B9" s="67" t="s">
        <v>64</v>
      </c>
      <c r="C9" s="73">
        <f>+SUM(C10:C14)</f>
        <v>0</v>
      </c>
      <c r="D9" s="67" t="s">
        <v>64</v>
      </c>
      <c r="E9" s="72">
        <f>+SUM(E10:E14)</f>
        <v>0</v>
      </c>
      <c r="F9" s="68" t="s">
        <v>64</v>
      </c>
      <c r="G9" s="73">
        <f>+SUM(G10:G14)</f>
        <v>0</v>
      </c>
      <c r="H9" s="67" t="s">
        <v>64</v>
      </c>
      <c r="I9" s="72">
        <f>+SUM(I10:I14)</f>
        <v>0</v>
      </c>
      <c r="J9" s="53"/>
    </row>
    <row r="10" spans="2:10" outlineLevel="1" x14ac:dyDescent="0.25">
      <c r="B10" s="129" t="str">
        <f>+SYS!D2</f>
        <v>Viešinimas</v>
      </c>
      <c r="C10" s="131">
        <f>+SUMIFS($D$21:$D$119,$B$21:$B$119,$B10,$C$21:$C$119,$B$8)</f>
        <v>0</v>
      </c>
      <c r="D10" s="129" t="str">
        <f>+SYS!D2</f>
        <v>Viešinimas</v>
      </c>
      <c r="E10" s="130">
        <f>+SUMIFS($D$21:$D$119,$B$21:$B$119,$D10,$C$21:$C$119,$D$8)</f>
        <v>0</v>
      </c>
      <c r="F10" s="132" t="str">
        <f>+SYS!D2</f>
        <v>Viešinimas</v>
      </c>
      <c r="G10" s="131">
        <f>+SUMIFS($D$21:$D$119,$B$21:$B$119,$F10,$C$21:$C$119,$F$8)</f>
        <v>0</v>
      </c>
      <c r="H10" s="129" t="str">
        <f>+SYS!D2</f>
        <v>Viešinimas</v>
      </c>
      <c r="I10" s="130">
        <f>+SUMIFS($D$21:$D$119,$B$21:$B$119,$H10,$C$21:$C$119,$H$8)</f>
        <v>0</v>
      </c>
    </row>
    <row r="11" spans="2:10" ht="26.25" outlineLevel="1" x14ac:dyDescent="0.25">
      <c r="B11" s="125" t="str">
        <f>+SYS!D3</f>
        <v>Išorinių ekspertų paslaugos</v>
      </c>
      <c r="C11" s="126">
        <f>+SUMIFS($D$21:$D$119,$B$21:$B$119,$B11,$C$21:$C$119,$B$8)</f>
        <v>0</v>
      </c>
      <c r="D11" s="125" t="str">
        <f>+SYS!D3</f>
        <v>Išorinių ekspertų paslaugos</v>
      </c>
      <c r="E11" s="127">
        <f>+SUMIFS($D$21:$D$119,$B$21:$B$119,$D11,$C$21:$C$119,$D$8)</f>
        <v>0</v>
      </c>
      <c r="F11" s="128" t="str">
        <f>+SYS!D3</f>
        <v>Išorinių ekspertų paslaugos</v>
      </c>
      <c r="G11" s="126">
        <f>+SUMIFS($D$21:$D$119,$B$21:$B$119,$F11,$C$21:$C$119,$F$8)</f>
        <v>0</v>
      </c>
      <c r="H11" s="129" t="str">
        <f>+SYS!D3</f>
        <v>Išorinių ekspertų paslaugos</v>
      </c>
      <c r="I11" s="130">
        <f>+SUMIFS($D$21:$D$119,$B$21:$B$119,$H11,$C$21:$C$119,$H$8)</f>
        <v>0</v>
      </c>
    </row>
    <row r="12" spans="2:10" ht="26.25" outlineLevel="1" x14ac:dyDescent="0.25">
      <c r="B12" s="125" t="str">
        <f>+SYS!D4</f>
        <v>Renginiai ir susitikimai</v>
      </c>
      <c r="C12" s="126">
        <f>+SUMIFS($D$21:$D$119,$B$21:$B$119,$B12,$C$21:$C$119,$B$8)</f>
        <v>0</v>
      </c>
      <c r="D12" s="125" t="str">
        <f>+SYS!D4</f>
        <v>Renginiai ir susitikimai</v>
      </c>
      <c r="E12" s="127">
        <f>+SUMIFS($D$21:$D$119,$B$21:$B$119,$D12,$C$21:$C$119,$D$8)</f>
        <v>0</v>
      </c>
      <c r="F12" s="128" t="str">
        <f>+SYS!D4</f>
        <v>Renginiai ir susitikimai</v>
      </c>
      <c r="G12" s="126">
        <f>+SUMIFS($D$21:$D$119,$B$21:$B$119,$F12,$C$21:$C$119,$F$8)</f>
        <v>0</v>
      </c>
      <c r="H12" s="129" t="str">
        <f>+SYS!D4</f>
        <v>Renginiai ir susitikimai</v>
      </c>
      <c r="I12" s="130">
        <f>+SUMIFS($D$21:$D$119,$B$21:$B$119,$H12,$C$21:$C$119,$H$8)</f>
        <v>0</v>
      </c>
    </row>
    <row r="13" spans="2:10" outlineLevel="1" x14ac:dyDescent="0.25">
      <c r="B13" s="125" t="str">
        <f>+SYS!D5</f>
        <v>Komandiruotės</v>
      </c>
      <c r="C13" s="126">
        <f>+SUMIFS($D$21:$D$119,$B$21:$B$119,$B13,$C$21:$C$119,$B$8)</f>
        <v>0</v>
      </c>
      <c r="D13" s="125" t="str">
        <f>+SYS!D5</f>
        <v>Komandiruotės</v>
      </c>
      <c r="E13" s="127">
        <f>+SUMIFS($D$21:$D$119,$B$21:$B$119,$D13,$C$21:$C$119,$D$8)</f>
        <v>0</v>
      </c>
      <c r="F13" s="128" t="str">
        <f>+SYS!D5</f>
        <v>Komandiruotės</v>
      </c>
      <c r="G13" s="126">
        <f>+SUMIFS($D$21:$D$119,$B$21:$B$119,$F13,$C$21:$C$119,$F$8)</f>
        <v>0</v>
      </c>
      <c r="H13" s="129" t="str">
        <f>+SYS!D5</f>
        <v>Komandiruotės</v>
      </c>
      <c r="I13" s="130">
        <f>+SUMIFS($D$21:$D$119,$B$21:$B$119,$H13,$C$21:$C$119,$H$8)</f>
        <v>0</v>
      </c>
    </row>
    <row r="14" spans="2:10" ht="15.75" outlineLevel="1" thickBot="1" x14ac:dyDescent="0.3">
      <c r="B14" s="133" t="str">
        <f>+SYS!D6</f>
        <v>Kitos išlaidos</v>
      </c>
      <c r="C14" s="134">
        <f>+SUMIFS($D$21:$D$119,$B$21:$B$119,$B14,$C$21:$C$119,$B$8)</f>
        <v>0</v>
      </c>
      <c r="D14" s="133" t="str">
        <f>+SYS!D6</f>
        <v>Kitos išlaidos</v>
      </c>
      <c r="E14" s="135">
        <f>+SUMIFS($D$21:$D$119,$B$21:$B$119,$D14,$C$21:$C$119,$D$8)</f>
        <v>0</v>
      </c>
      <c r="F14" s="136" t="str">
        <f>+SYS!D6</f>
        <v>Kitos išlaidos</v>
      </c>
      <c r="G14" s="134">
        <f>+SUMIFS($D$21:$D$119,$B$21:$B$119,$F14,$C$21:$C$119,$F$8)</f>
        <v>0</v>
      </c>
      <c r="H14" s="137" t="str">
        <f>+SYS!D6</f>
        <v>Kitos išlaidos</v>
      </c>
      <c r="I14" s="138">
        <f>+SUMIFS($D$21:$D$119,$B$21:$B$119,$H14,$C$21:$C$119,$H$8)</f>
        <v>0</v>
      </c>
    </row>
    <row r="17" spans="1:15" x14ac:dyDescent="0.25">
      <c r="A17" s="14" t="s">
        <v>9</v>
      </c>
      <c r="B17" s="155" t="s">
        <v>30</v>
      </c>
      <c r="C17" s="171" t="s">
        <v>44</v>
      </c>
      <c r="D17" s="178" t="s">
        <v>7</v>
      </c>
      <c r="E17" s="158" t="s">
        <v>6</v>
      </c>
      <c r="F17" s="159"/>
      <c r="G17" s="160"/>
      <c r="H17" s="161" t="s">
        <v>25</v>
      </c>
      <c r="I17" s="161" t="s">
        <v>26</v>
      </c>
      <c r="O17" s="37"/>
    </row>
    <row r="18" spans="1:15" x14ac:dyDescent="0.25">
      <c r="A18" s="14" t="s">
        <v>8</v>
      </c>
      <c r="B18" s="155"/>
      <c r="C18" s="172"/>
      <c r="D18" s="178"/>
      <c r="E18" s="15" t="s">
        <v>4</v>
      </c>
      <c r="F18" s="15" t="s">
        <v>5</v>
      </c>
      <c r="G18" s="15" t="s">
        <v>34</v>
      </c>
      <c r="H18" s="162"/>
      <c r="I18" s="162"/>
    </row>
    <row r="19" spans="1:15" x14ac:dyDescent="0.25">
      <c r="A19" s="14">
        <v>1</v>
      </c>
      <c r="B19" s="14">
        <v>2</v>
      </c>
      <c r="C19" s="38">
        <v>3</v>
      </c>
      <c r="D19" s="14">
        <v>4</v>
      </c>
      <c r="E19" s="14">
        <v>5</v>
      </c>
      <c r="F19" s="14">
        <v>6</v>
      </c>
      <c r="G19" s="14">
        <v>7</v>
      </c>
      <c r="H19" s="14">
        <v>8</v>
      </c>
      <c r="I19" s="39">
        <v>9</v>
      </c>
    </row>
    <row r="20" spans="1:15" x14ac:dyDescent="0.25">
      <c r="A20" s="16"/>
      <c r="B20" s="13" t="s">
        <v>63</v>
      </c>
      <c r="C20" s="13"/>
      <c r="D20" s="74">
        <f>+SUM(D21:D1128)</f>
        <v>0</v>
      </c>
      <c r="E20" s="17"/>
      <c r="F20" s="17"/>
      <c r="G20" s="17"/>
      <c r="H20" s="17"/>
      <c r="I20" s="17"/>
      <c r="J20" s="48"/>
    </row>
    <row r="21" spans="1:15" x14ac:dyDescent="0.25">
      <c r="A21" s="18">
        <f>IF(AND(B19&lt;&gt;0,B19=0),"↑",IF(B19&lt;&gt;0,A19,""))</f>
        <v>1</v>
      </c>
      <c r="B21" s="115"/>
      <c r="C21" s="120"/>
      <c r="D21" s="116"/>
      <c r="E21" s="118"/>
      <c r="F21" s="190"/>
      <c r="G21" s="117"/>
      <c r="H21" s="117"/>
      <c r="I21" s="118"/>
      <c r="J21" s="49" t="str">
        <f>+IF((OR(H21&gt;ID!$C$13,G21&gt;ID!$C$13)),"Nurodyta data, nepatenka į ataskaitinį laikotarpį, už kurį teikiama ID","")</f>
        <v/>
      </c>
    </row>
    <row r="22" spans="1:15" x14ac:dyDescent="0.25">
      <c r="A22" s="18" t="str">
        <f>IF(AND(A21&lt;&gt;0,A21=0),"↑",IF(B21&lt;&gt;0,A21+1,""))</f>
        <v/>
      </c>
      <c r="B22" s="115"/>
      <c r="C22" s="120"/>
      <c r="D22" s="116"/>
      <c r="E22" s="118"/>
      <c r="F22" s="190"/>
      <c r="G22" s="117"/>
      <c r="H22" s="117"/>
      <c r="I22" s="118"/>
      <c r="J22" s="49" t="str">
        <f>+IF((OR(H22&gt;ID!$C$13,G22&gt;ID!$C$13)),"Nurodyta data, nepatenka į ataskaitinį laikotarpį, už kurį teikiama ID","")</f>
        <v/>
      </c>
    </row>
    <row r="23" spans="1:15" x14ac:dyDescent="0.25">
      <c r="A23" s="18" t="str">
        <f t="shared" ref="A23:A40" si="0">IF(AND(A22&lt;&gt;0,A22=0),"↑",IF(B22&lt;&gt;0,A22+1,""))</f>
        <v/>
      </c>
      <c r="B23" s="115"/>
      <c r="C23" s="120"/>
      <c r="D23" s="116"/>
      <c r="E23" s="118"/>
      <c r="F23" s="190"/>
      <c r="G23" s="117"/>
      <c r="H23" s="117"/>
      <c r="I23" s="118"/>
      <c r="J23" s="49" t="str">
        <f>+IF((OR(H23&gt;ID!$C$13,G23&gt;ID!$C$13)),"Nurodyta data, nepatenka į ataskaitinį laikotarpį, už kurį teikiama ID","")</f>
        <v/>
      </c>
    </row>
    <row r="24" spans="1:15" x14ac:dyDescent="0.25">
      <c r="A24" s="18" t="str">
        <f t="shared" si="0"/>
        <v/>
      </c>
      <c r="B24" s="115"/>
      <c r="C24" s="120"/>
      <c r="D24" s="116"/>
      <c r="E24" s="118"/>
      <c r="F24" s="190"/>
      <c r="G24" s="117"/>
      <c r="H24" s="117"/>
      <c r="I24" s="118"/>
      <c r="J24" s="49" t="str">
        <f>+IF((OR(H24&gt;ID!$C$13,G24&gt;ID!$C$13)),"Nurodyta data, nepatenka į ataskaitinį laikotarpį, už kurį teikiama ID","")</f>
        <v/>
      </c>
    </row>
    <row r="25" spans="1:15" x14ac:dyDescent="0.25">
      <c r="A25" s="18" t="str">
        <f t="shared" si="0"/>
        <v/>
      </c>
      <c r="B25" s="115"/>
      <c r="C25" s="120"/>
      <c r="D25" s="120"/>
      <c r="E25" s="118"/>
      <c r="F25" s="115"/>
      <c r="G25" s="117"/>
      <c r="H25" s="117"/>
      <c r="I25" s="118"/>
      <c r="J25" s="49" t="str">
        <f>+IF((OR(H25&gt;ID!$C$13,G25&gt;ID!$C$13)),"Nurodyta data, nepatenka į ataskaitinį laikotarpį, už kurį teikiama ID","")</f>
        <v/>
      </c>
    </row>
    <row r="26" spans="1:15" x14ac:dyDescent="0.25">
      <c r="A26" s="18" t="str">
        <f t="shared" si="0"/>
        <v/>
      </c>
      <c r="B26" s="115"/>
      <c r="C26" s="120"/>
      <c r="D26" s="116"/>
      <c r="E26" s="118"/>
      <c r="F26" s="190"/>
      <c r="G26" s="117"/>
      <c r="H26" s="117"/>
      <c r="I26" s="118"/>
      <c r="J26" s="49" t="str">
        <f>+IF((OR(H26&gt;ID!$C$13,G26&gt;ID!$C$13)),"Nurodyta data, nepatenka į ataskaitinį laikotarpį, už kurį teikiama ID","")</f>
        <v/>
      </c>
    </row>
    <row r="27" spans="1:15" x14ac:dyDescent="0.25">
      <c r="A27" s="18" t="str">
        <f t="shared" si="0"/>
        <v/>
      </c>
      <c r="B27" s="115"/>
      <c r="C27" s="120"/>
      <c r="D27" s="120"/>
      <c r="E27" s="118"/>
      <c r="F27" s="115"/>
      <c r="G27" s="117"/>
      <c r="H27" s="117"/>
      <c r="I27" s="118"/>
      <c r="J27" s="49" t="str">
        <f>+IF((OR(H27&gt;ID!$C$13,G27&gt;ID!$C$13)),"Nurodyta data, nepatenka į ataskaitinį laikotarpį, už kurį teikiama ID","")</f>
        <v/>
      </c>
    </row>
    <row r="28" spans="1:15" x14ac:dyDescent="0.25">
      <c r="A28" s="18" t="str">
        <f t="shared" si="0"/>
        <v/>
      </c>
      <c r="B28" s="115"/>
      <c r="C28" s="120"/>
      <c r="D28" s="120"/>
      <c r="E28" s="118"/>
      <c r="F28" s="115"/>
      <c r="G28" s="117"/>
      <c r="H28" s="117"/>
      <c r="I28" s="118"/>
      <c r="J28" s="49" t="str">
        <f>+IF((OR(H28&gt;ID!$C$13,G28&gt;ID!$C$13)),"Nurodyta data, nepatenka į ataskaitinį laikotarpį, už kurį teikiama ID","")</f>
        <v/>
      </c>
      <c r="K28" s="10"/>
      <c r="L28" s="10"/>
    </row>
    <row r="29" spans="1:15" x14ac:dyDescent="0.25">
      <c r="A29" s="18" t="str">
        <f t="shared" si="0"/>
        <v/>
      </c>
      <c r="B29" s="115"/>
      <c r="C29" s="120"/>
      <c r="D29" s="116"/>
      <c r="E29" s="118"/>
      <c r="F29" s="190"/>
      <c r="G29" s="117"/>
      <c r="H29" s="117"/>
      <c r="I29" s="118"/>
      <c r="J29" s="49" t="str">
        <f>+IF((OR(H29&gt;ID!$C$13,G29&gt;ID!$C$13)),"Nurodyta data, nepatenka į ataskaitinį laikotarpį, už kurį teikiama ID","")</f>
        <v/>
      </c>
      <c r="K29" s="10"/>
      <c r="L29" s="10"/>
    </row>
    <row r="30" spans="1:15" x14ac:dyDescent="0.25">
      <c r="A30" s="18" t="str">
        <f t="shared" si="0"/>
        <v/>
      </c>
      <c r="B30" s="115"/>
      <c r="C30" s="120"/>
      <c r="D30" s="120"/>
      <c r="E30" s="118"/>
      <c r="F30" s="115"/>
      <c r="G30" s="117"/>
      <c r="H30" s="117"/>
      <c r="I30" s="118"/>
      <c r="J30" s="49" t="str">
        <f>+IF((OR(H30&gt;ID!$C$13,G30&gt;ID!$C$13)),"Nurodyta data, nepatenka į ataskaitinį laikotarpį, už kurį teikiama ID","")</f>
        <v/>
      </c>
      <c r="K30" s="10"/>
    </row>
    <row r="31" spans="1:15" x14ac:dyDescent="0.25">
      <c r="A31" s="18" t="str">
        <f t="shared" si="0"/>
        <v/>
      </c>
      <c r="B31" s="115"/>
      <c r="C31" s="120"/>
      <c r="D31" s="120"/>
      <c r="E31" s="118"/>
      <c r="F31" s="115"/>
      <c r="G31" s="117"/>
      <c r="H31" s="117"/>
      <c r="I31" s="118"/>
      <c r="J31" s="49" t="str">
        <f>+IF((OR(H31&gt;ID!$C$13,G31&gt;ID!$C$13)),"Nurodyta data, nepatenka į ataskaitinį laikotarpį, už kurį teikiama ID","")</f>
        <v/>
      </c>
    </row>
    <row r="32" spans="1:15" x14ac:dyDescent="0.25">
      <c r="A32" s="18" t="str">
        <f t="shared" si="0"/>
        <v/>
      </c>
      <c r="B32" s="115"/>
      <c r="C32" s="120"/>
      <c r="D32" s="120"/>
      <c r="E32" s="118"/>
      <c r="F32" s="115"/>
      <c r="G32" s="117"/>
      <c r="H32" s="117"/>
      <c r="I32" s="118"/>
      <c r="J32" s="49" t="str">
        <f>+IF((OR(H32&gt;ID!$C$13,G32&gt;ID!$C$13)),"Nurodyta data, nepatenka į ataskaitinį laikotarpį, už kurį teikiama ID","")</f>
        <v/>
      </c>
    </row>
    <row r="33" spans="1:10" x14ac:dyDescent="0.25">
      <c r="A33" s="18" t="str">
        <f t="shared" si="0"/>
        <v/>
      </c>
      <c r="B33" s="115"/>
      <c r="C33" s="120"/>
      <c r="D33" s="120"/>
      <c r="E33" s="118"/>
      <c r="F33" s="115"/>
      <c r="G33" s="117"/>
      <c r="H33" s="117"/>
      <c r="I33" s="118"/>
      <c r="J33" s="49" t="str">
        <f>+IF((OR(H33&gt;ID!$C$13,G33&gt;ID!$C$13)),"Nurodyta data, nepatenka į ataskaitinį laikotarpį, už kurį teikiama ID","")</f>
        <v/>
      </c>
    </row>
    <row r="34" spans="1:10" x14ac:dyDescent="0.25">
      <c r="A34" s="18" t="str">
        <f t="shared" si="0"/>
        <v/>
      </c>
      <c r="B34" s="115"/>
      <c r="C34" s="120"/>
      <c r="D34" s="120"/>
      <c r="E34" s="118"/>
      <c r="F34" s="115"/>
      <c r="G34" s="117"/>
      <c r="H34" s="117"/>
      <c r="I34" s="118"/>
      <c r="J34" s="49" t="str">
        <f>+IF((OR(H34&gt;ID!$C$13,G34&gt;ID!$C$13)),"Nurodyta data, nepatenka į ataskaitinį laikotarpį, už kurį teikiama ID","")</f>
        <v/>
      </c>
    </row>
    <row r="35" spans="1:10" x14ac:dyDescent="0.25">
      <c r="A35" s="18" t="str">
        <f t="shared" si="0"/>
        <v/>
      </c>
      <c r="B35" s="115"/>
      <c r="C35" s="120"/>
      <c r="D35" s="116"/>
      <c r="E35" s="118"/>
      <c r="F35" s="190"/>
      <c r="G35" s="117"/>
      <c r="H35" s="117"/>
      <c r="I35" s="118"/>
      <c r="J35" s="49" t="str">
        <f>+IF((OR(H35&gt;ID!$C$13,G35&gt;ID!$C$13)),"Nurodyta data, nepatenka į ataskaitinį laikotarpį, už kurį teikiama ID","")</f>
        <v/>
      </c>
    </row>
    <row r="36" spans="1:10" x14ac:dyDescent="0.25">
      <c r="A36" s="18" t="str">
        <f t="shared" si="0"/>
        <v/>
      </c>
      <c r="B36" s="115"/>
      <c r="C36" s="120"/>
      <c r="D36" s="120"/>
      <c r="E36" s="118"/>
      <c r="F36" s="115"/>
      <c r="G36" s="117"/>
      <c r="H36" s="117"/>
      <c r="I36" s="118"/>
      <c r="J36" s="49" t="str">
        <f>+IF((OR(H36&gt;ID!$C$13,G36&gt;ID!$C$13)),"Nurodyta data, nepatenka į ataskaitinį laikotarpį, už kurį teikiama ID","")</f>
        <v/>
      </c>
    </row>
    <row r="37" spans="1:10" x14ac:dyDescent="0.25">
      <c r="A37" s="18" t="str">
        <f t="shared" si="0"/>
        <v/>
      </c>
      <c r="B37" s="115"/>
      <c r="C37" s="120"/>
      <c r="D37" s="120"/>
      <c r="E37" s="118"/>
      <c r="F37" s="115"/>
      <c r="G37" s="117"/>
      <c r="H37" s="117"/>
      <c r="I37" s="118"/>
      <c r="J37" s="49" t="str">
        <f>+IF((OR(H37&gt;ID!$C$13,G37&gt;ID!$C$13)),"Nurodyta data, nepatenka į ataskaitinį laikotarpį, už kurį teikiama ID","")</f>
        <v/>
      </c>
    </row>
    <row r="38" spans="1:10" x14ac:dyDescent="0.25">
      <c r="A38" s="18" t="str">
        <f t="shared" si="0"/>
        <v/>
      </c>
      <c r="B38" s="115"/>
      <c r="C38" s="120"/>
      <c r="D38" s="120"/>
      <c r="E38" s="118"/>
      <c r="F38" s="115"/>
      <c r="G38" s="117"/>
      <c r="H38" s="117"/>
      <c r="I38" s="118"/>
      <c r="J38" s="49" t="str">
        <f>+IF((OR(H38&gt;ID!$C$13,G38&gt;ID!$C$13)),"Nurodyta data, nepatenka į ataskaitinį laikotarpį, už kurį teikiama ID","")</f>
        <v/>
      </c>
    </row>
    <row r="39" spans="1:10" x14ac:dyDescent="0.25">
      <c r="A39" s="18" t="str">
        <f t="shared" si="0"/>
        <v/>
      </c>
      <c r="B39" s="115"/>
      <c r="C39" s="120"/>
      <c r="D39" s="120"/>
      <c r="E39" s="118"/>
      <c r="F39" s="115"/>
      <c r="G39" s="117"/>
      <c r="H39" s="117"/>
      <c r="I39" s="118"/>
      <c r="J39" s="49" t="str">
        <f>+IF((OR(H39&gt;ID!$C$13,G39&gt;ID!$C$13)),"Nurodyta data, nepatenka į ataskaitinį laikotarpį, už kurį teikiama ID","")</f>
        <v/>
      </c>
    </row>
    <row r="40" spans="1:10" x14ac:dyDescent="0.25">
      <c r="A40" s="18" t="str">
        <f t="shared" si="0"/>
        <v/>
      </c>
      <c r="B40" s="115"/>
      <c r="C40" s="120"/>
      <c r="D40" s="120"/>
      <c r="E40" s="118"/>
      <c r="F40" s="115"/>
      <c r="G40" s="117"/>
      <c r="H40" s="117"/>
      <c r="I40" s="118"/>
      <c r="J40" s="49" t="str">
        <f>+IF((OR(H40&gt;ID!$C$13,G40&gt;ID!$C$13)),"Nurodyta data, nepatenka į ataskaitinį laikotarpį, už kurį teikiama ID","")</f>
        <v/>
      </c>
    </row>
    <row r="41" spans="1:10" x14ac:dyDescent="0.25">
      <c r="A41" s="18"/>
      <c r="B41" s="115"/>
      <c r="C41" s="120"/>
      <c r="D41" s="116"/>
      <c r="E41" s="118"/>
      <c r="F41" s="190"/>
      <c r="G41" s="117"/>
      <c r="H41" s="117"/>
      <c r="I41" s="118"/>
      <c r="J41" s="49" t="str">
        <f>+IF((OR(H41&gt;ID!$C$13,G41&gt;ID!$C$13)),"Nurodyta data, nepatenka į ataskaitinį laikotarpį, už kurį teikiama ID","")</f>
        <v/>
      </c>
    </row>
    <row r="42" spans="1:10" x14ac:dyDescent="0.25">
      <c r="A42" s="23"/>
      <c r="B42" s="115"/>
      <c r="C42" s="120"/>
      <c r="D42" s="120"/>
      <c r="E42" s="118"/>
      <c r="F42" s="115"/>
      <c r="G42" s="117"/>
      <c r="H42" s="117"/>
      <c r="I42" s="118"/>
      <c r="J42" s="49" t="str">
        <f>+IF((OR(H42&gt;ID!$C$13,G42&gt;ID!$C$13)),"Nurodyta data, nepatenka į ataskaitinį laikotarpį, už kurį teikiama ID","")</f>
        <v/>
      </c>
    </row>
    <row r="43" spans="1:10" x14ac:dyDescent="0.25">
      <c r="A43" s="23"/>
      <c r="B43" s="115"/>
      <c r="C43" s="120"/>
      <c r="D43" s="120"/>
      <c r="E43" s="118"/>
      <c r="F43" s="115"/>
      <c r="G43" s="117"/>
      <c r="H43" s="117"/>
      <c r="I43" s="118"/>
      <c r="J43" s="49" t="str">
        <f>+IF((OR(H43&gt;ID!$C$13,G43&gt;ID!$C$13)),"Nurodyta data, nepatenka į ataskaitinį laikotarpį, už kurį teikiama ID","")</f>
        <v/>
      </c>
    </row>
    <row r="44" spans="1:10" x14ac:dyDescent="0.25">
      <c r="A44" s="23"/>
      <c r="B44" s="115"/>
      <c r="C44" s="120"/>
      <c r="D44" s="120"/>
      <c r="E44" s="118"/>
      <c r="F44" s="115"/>
      <c r="G44" s="117"/>
      <c r="H44" s="117"/>
      <c r="I44" s="118"/>
      <c r="J44" s="49" t="str">
        <f>+IF((OR(H44&gt;ID!$C$13,G44&gt;ID!$C$13)),"Nurodyta data, nepatenka į ataskaitinį laikotarpį, už kurį teikiama ID","")</f>
        <v/>
      </c>
    </row>
    <row r="45" spans="1:10" x14ac:dyDescent="0.25">
      <c r="A45" s="23"/>
      <c r="B45" s="115"/>
      <c r="C45" s="120"/>
      <c r="D45" s="120"/>
      <c r="E45" s="118"/>
      <c r="F45" s="115"/>
      <c r="G45" s="117"/>
      <c r="H45" s="117"/>
      <c r="I45" s="118"/>
      <c r="J45" s="49" t="str">
        <f>+IF((OR(H45&gt;ID!$C$13,G45&gt;ID!$C$13)),"Nurodyta data, nepatenka į ataskaitinį laikotarpį, už kurį teikiama ID","")</f>
        <v/>
      </c>
    </row>
    <row r="46" spans="1:10" x14ac:dyDescent="0.25">
      <c r="A46" s="23"/>
      <c r="B46" s="115"/>
      <c r="C46" s="120"/>
      <c r="D46" s="120"/>
      <c r="E46" s="118"/>
      <c r="F46" s="115"/>
      <c r="G46" s="117"/>
      <c r="H46" s="117"/>
      <c r="I46" s="118"/>
      <c r="J46" s="49" t="str">
        <f>+IF((OR(H46&gt;ID!$C$13,G46&gt;ID!$C$13)),"Nurodyta data, nepatenka į ataskaitinį laikotarpį, už kurį teikiama ID","")</f>
        <v/>
      </c>
    </row>
    <row r="47" spans="1:10" x14ac:dyDescent="0.25">
      <c r="A47" s="23"/>
      <c r="B47" s="115"/>
      <c r="C47" s="120"/>
      <c r="D47" s="120"/>
      <c r="E47" s="118"/>
      <c r="F47" s="115"/>
      <c r="G47" s="117"/>
      <c r="H47" s="117"/>
      <c r="I47" s="118"/>
      <c r="J47" s="49" t="str">
        <f>+IF((OR(H47&gt;ID!$C$13,G47&gt;ID!$C$13)),"Nurodyta data, nepatenka į ataskaitinį laikotarpį, už kurį teikiama ID","")</f>
        <v/>
      </c>
    </row>
    <row r="48" spans="1:10" x14ac:dyDescent="0.25">
      <c r="A48" s="23"/>
      <c r="B48" s="115"/>
      <c r="C48" s="120"/>
      <c r="D48" s="120"/>
      <c r="E48" s="118"/>
      <c r="F48" s="115"/>
      <c r="G48" s="117"/>
      <c r="H48" s="117"/>
      <c r="I48" s="118"/>
      <c r="J48" s="49" t="str">
        <f>+IF((OR(H48&gt;ID!$C$13,G48&gt;ID!$C$13)),"Nurodyta data, nepatenka į ataskaitinį laikotarpį, už kurį teikiama ID","")</f>
        <v/>
      </c>
    </row>
    <row r="49" spans="1:10" x14ac:dyDescent="0.25">
      <c r="A49" s="23"/>
      <c r="B49" s="115"/>
      <c r="C49" s="120"/>
      <c r="D49" s="120"/>
      <c r="E49" s="118"/>
      <c r="F49" s="115"/>
      <c r="G49" s="117"/>
      <c r="H49" s="117"/>
      <c r="I49" s="118"/>
      <c r="J49" s="49" t="str">
        <f>+IF((OR(H49&gt;ID!$C$13,G49&gt;ID!$C$13)),"Nurodyta data, nepatenka į ataskaitinį laikotarpį, už kurį teikiama ID","")</f>
        <v/>
      </c>
    </row>
    <row r="50" spans="1:10" x14ac:dyDescent="0.25">
      <c r="A50" s="23"/>
      <c r="B50" s="115"/>
      <c r="C50" s="120"/>
      <c r="D50" s="120"/>
      <c r="E50" s="118"/>
      <c r="F50" s="115"/>
      <c r="G50" s="117"/>
      <c r="H50" s="117"/>
      <c r="I50" s="118"/>
      <c r="J50" s="49" t="str">
        <f>+IF((OR(H50&gt;ID!$C$13,G50&gt;ID!$C$13)),"Nurodyta data, nepatenka į ataskaitinį laikotarpį, už kurį teikiama ID","")</f>
        <v/>
      </c>
    </row>
    <row r="51" spans="1:10" x14ac:dyDescent="0.25">
      <c r="A51" s="23"/>
      <c r="B51" s="115"/>
      <c r="C51" s="120"/>
      <c r="D51" s="120"/>
      <c r="E51" s="118"/>
      <c r="F51" s="115"/>
      <c r="G51" s="117"/>
      <c r="H51" s="117"/>
      <c r="I51" s="118"/>
      <c r="J51" s="49" t="str">
        <f>+IF((OR(H51&gt;ID!$C$13,G51&gt;ID!$C$13)),"Nurodyta data, nepatenka į ataskaitinį laikotarpį, už kurį teikiama ID","")</f>
        <v/>
      </c>
    </row>
    <row r="52" spans="1:10" x14ac:dyDescent="0.25">
      <c r="A52" s="23"/>
      <c r="B52" s="115"/>
      <c r="C52" s="120"/>
      <c r="D52" s="120"/>
      <c r="E52" s="118"/>
      <c r="F52" s="115"/>
      <c r="G52" s="117"/>
      <c r="H52" s="117"/>
      <c r="I52" s="118"/>
      <c r="J52" s="49" t="str">
        <f>+IF((OR(H52&gt;ID!$C$13,G52&gt;ID!$C$13)),"Nurodyta data, nepatenka į ataskaitinį laikotarpį, už kurį teikiama ID","")</f>
        <v/>
      </c>
    </row>
    <row r="53" spans="1:10" x14ac:dyDescent="0.25">
      <c r="A53" s="23"/>
      <c r="B53" s="115"/>
      <c r="C53" s="120"/>
      <c r="D53" s="120"/>
      <c r="E53" s="118"/>
      <c r="F53" s="115"/>
      <c r="G53" s="117"/>
      <c r="H53" s="117"/>
      <c r="I53" s="118"/>
      <c r="J53" s="49" t="str">
        <f>+IF((OR(H53&gt;ID!$C$13,G53&gt;ID!$C$13)),"Nurodyta data, nepatenka į ataskaitinį laikotarpį, už kurį teikiama ID","")</f>
        <v/>
      </c>
    </row>
    <row r="54" spans="1:10" x14ac:dyDescent="0.25">
      <c r="A54" s="23"/>
      <c r="B54" s="115"/>
      <c r="C54" s="120"/>
      <c r="D54" s="120"/>
      <c r="E54" s="118"/>
      <c r="F54" s="115"/>
      <c r="G54" s="117"/>
      <c r="H54" s="117"/>
      <c r="I54" s="118"/>
      <c r="J54" s="49" t="str">
        <f>+IF((OR(H54&gt;ID!$C$13,G54&gt;ID!$C$13)),"Nurodyta data, nepatenka į ataskaitinį laikotarpį, už kurį teikiama ID","")</f>
        <v/>
      </c>
    </row>
    <row r="55" spans="1:10" x14ac:dyDescent="0.25">
      <c r="A55" s="23"/>
      <c r="B55" s="115"/>
      <c r="C55" s="120"/>
      <c r="D55" s="120"/>
      <c r="E55" s="118"/>
      <c r="F55" s="115"/>
      <c r="G55" s="117"/>
      <c r="H55" s="117"/>
      <c r="I55" s="118"/>
      <c r="J55" s="49" t="str">
        <f>+IF((OR(H55&gt;ID!$C$13,G55&gt;ID!$C$13)),"Nurodyta data, nepatenka į ataskaitinį laikotarpį, už kurį teikiama ID","")</f>
        <v/>
      </c>
    </row>
    <row r="56" spans="1:10" x14ac:dyDescent="0.25">
      <c r="A56" s="23"/>
      <c r="B56" s="115"/>
      <c r="C56" s="120"/>
      <c r="D56" s="120"/>
      <c r="E56" s="118"/>
      <c r="F56" s="115"/>
      <c r="G56" s="117"/>
      <c r="H56" s="117"/>
      <c r="I56" s="118"/>
      <c r="J56" s="49" t="str">
        <f>+IF((OR(H56&gt;ID!$C$13,G56&gt;ID!$C$13)),"Nurodyta data, nepatenka į ataskaitinį laikotarpį, už kurį teikiama ID","")</f>
        <v/>
      </c>
    </row>
    <row r="57" spans="1:10" x14ac:dyDescent="0.25">
      <c r="A57" s="23"/>
      <c r="B57" s="115"/>
      <c r="C57" s="120"/>
      <c r="D57" s="120"/>
      <c r="E57" s="118"/>
      <c r="F57" s="115"/>
      <c r="G57" s="117"/>
      <c r="H57" s="117"/>
      <c r="I57" s="118"/>
      <c r="J57" s="49" t="str">
        <f>+IF((OR(H57&gt;ID!$C$13,G57&gt;ID!$C$13)),"Nurodyta data, nepatenka į ataskaitinį laikotarpį, už kurį teikiama ID","")</f>
        <v/>
      </c>
    </row>
    <row r="58" spans="1:10" x14ac:dyDescent="0.25">
      <c r="A58" s="23"/>
      <c r="B58" s="115"/>
      <c r="C58" s="120"/>
      <c r="D58" s="120"/>
      <c r="E58" s="118"/>
      <c r="F58" s="115"/>
      <c r="G58" s="117"/>
      <c r="H58" s="117"/>
      <c r="I58" s="118"/>
      <c r="J58" s="49" t="str">
        <f>+IF((OR(H58&gt;ID!$C$13,G58&gt;ID!$C$13)),"Nurodyta data, nepatenka į ataskaitinį laikotarpį, už kurį teikiama ID","")</f>
        <v/>
      </c>
    </row>
    <row r="59" spans="1:10" x14ac:dyDescent="0.25">
      <c r="A59" s="23"/>
      <c r="B59" s="115"/>
      <c r="C59" s="120"/>
      <c r="D59" s="120"/>
      <c r="E59" s="118"/>
      <c r="F59" s="115"/>
      <c r="G59" s="117"/>
      <c r="H59" s="117"/>
      <c r="I59" s="118"/>
      <c r="J59" s="49" t="str">
        <f>+IF((OR(H59&gt;ID!$C$13,G59&gt;ID!$C$13)),"Nurodyta data, nepatenka į ataskaitinį laikotarpį, už kurį teikiama ID","")</f>
        <v/>
      </c>
    </row>
    <row r="60" spans="1:10" x14ac:dyDescent="0.25">
      <c r="A60" s="23"/>
      <c r="B60" s="115"/>
      <c r="C60" s="120"/>
      <c r="D60" s="120"/>
      <c r="E60" s="118"/>
      <c r="F60" s="115"/>
      <c r="G60" s="117"/>
      <c r="H60" s="117"/>
      <c r="I60" s="118"/>
      <c r="J60" s="49" t="str">
        <f>+IF((OR(H60&gt;ID!$C$13,G60&gt;ID!$C$13)),"Nurodyta data, nepatenka į ataskaitinį laikotarpį, už kurį teikiama ID","")</f>
        <v/>
      </c>
    </row>
    <row r="61" spans="1:10" x14ac:dyDescent="0.25">
      <c r="A61" s="23"/>
      <c r="B61" s="115"/>
      <c r="C61" s="120"/>
      <c r="D61" s="120"/>
      <c r="E61" s="118"/>
      <c r="F61" s="115"/>
      <c r="G61" s="117"/>
      <c r="H61" s="117"/>
      <c r="I61" s="118"/>
      <c r="J61" s="49" t="str">
        <f>+IF((OR(H61&gt;ID!$C$13,G61&gt;ID!$C$13)),"Nurodyta data, nepatenka į ataskaitinį laikotarpį, už kurį teikiama ID","")</f>
        <v/>
      </c>
    </row>
    <row r="62" spans="1:10" x14ac:dyDescent="0.25">
      <c r="A62" s="23"/>
      <c r="B62" s="115"/>
      <c r="C62" s="120"/>
      <c r="D62" s="120"/>
      <c r="E62" s="118"/>
      <c r="F62" s="115"/>
      <c r="G62" s="117"/>
      <c r="H62" s="117"/>
      <c r="I62" s="118"/>
      <c r="J62" s="49" t="str">
        <f>+IF((OR(H62&gt;ID!$C$13,G62&gt;ID!$C$13)),"Nurodyta data, nepatenka į ataskaitinį laikotarpį, už kurį teikiama ID","")</f>
        <v/>
      </c>
    </row>
    <row r="63" spans="1:10" x14ac:dyDescent="0.25">
      <c r="A63" s="23"/>
      <c r="B63" s="115"/>
      <c r="C63" s="120"/>
      <c r="D63" s="120"/>
      <c r="E63" s="118"/>
      <c r="F63" s="115"/>
      <c r="G63" s="117"/>
      <c r="H63" s="117"/>
      <c r="I63" s="118"/>
      <c r="J63" s="49" t="str">
        <f>+IF((OR(H63&gt;ID!$C$13,G63&gt;ID!$C$13)),"Nurodyta data, nepatenka į ataskaitinį laikotarpį, už kurį teikiama ID","")</f>
        <v/>
      </c>
    </row>
    <row r="64" spans="1:10" x14ac:dyDescent="0.25">
      <c r="A64" s="23"/>
      <c r="B64" s="115"/>
      <c r="C64" s="120"/>
      <c r="D64" s="120"/>
      <c r="E64" s="118"/>
      <c r="F64" s="115"/>
      <c r="G64" s="117"/>
      <c r="H64" s="117"/>
      <c r="I64" s="118"/>
      <c r="J64" s="49" t="str">
        <f>+IF((OR(H64&gt;ID!$C$13,G64&gt;ID!$C$13)),"Nurodyta data, nepatenka į ataskaitinį laikotarpį, už kurį teikiama ID","")</f>
        <v/>
      </c>
    </row>
    <row r="65" spans="1:10" x14ac:dyDescent="0.25">
      <c r="A65" s="23"/>
      <c r="B65" s="115"/>
      <c r="C65" s="120"/>
      <c r="D65" s="120"/>
      <c r="E65" s="118"/>
      <c r="F65" s="115"/>
      <c r="G65" s="117"/>
      <c r="H65" s="117"/>
      <c r="I65" s="118"/>
      <c r="J65" s="49" t="str">
        <f>+IF((OR(H65&gt;ID!$C$13,G65&gt;ID!$C$13)),"Nurodyta data, nepatenka į ataskaitinį laikotarpį, už kurį teikiama ID","")</f>
        <v/>
      </c>
    </row>
    <row r="66" spans="1:10" x14ac:dyDescent="0.25">
      <c r="A66" s="23"/>
      <c r="B66" s="115"/>
      <c r="C66" s="120"/>
      <c r="D66" s="120"/>
      <c r="E66" s="118"/>
      <c r="F66" s="115"/>
      <c r="G66" s="117"/>
      <c r="H66" s="117"/>
      <c r="I66" s="118"/>
      <c r="J66" s="49" t="str">
        <f>+IF((OR(H66&gt;ID!$C$13,G66&gt;ID!$C$13)),"Nurodyta data, nepatenka į ataskaitinį laikotarpį, už kurį teikiama ID","")</f>
        <v/>
      </c>
    </row>
    <row r="67" spans="1:10" x14ac:dyDescent="0.25">
      <c r="A67" s="23"/>
      <c r="B67" s="115"/>
      <c r="C67" s="120"/>
      <c r="D67" s="120"/>
      <c r="E67" s="118"/>
      <c r="F67" s="115"/>
      <c r="G67" s="117"/>
      <c r="H67" s="117"/>
      <c r="I67" s="118"/>
      <c r="J67" s="49" t="str">
        <f>+IF((OR(H67&gt;ID!$C$13,G67&gt;ID!$C$13)),"Nurodyta data, nepatenka į ataskaitinį laikotarpį, už kurį teikiama ID","")</f>
        <v/>
      </c>
    </row>
    <row r="68" spans="1:10" x14ac:dyDescent="0.25">
      <c r="A68" s="23"/>
      <c r="B68" s="115"/>
      <c r="C68" s="120"/>
      <c r="D68" s="120"/>
      <c r="E68" s="118"/>
      <c r="F68" s="115"/>
      <c r="G68" s="117"/>
      <c r="H68" s="117"/>
      <c r="I68" s="118"/>
      <c r="J68" s="49" t="str">
        <f>+IF((OR(H68&gt;ID!$C$13,G68&gt;ID!$C$13)),"Nurodyta data, nepatenka į ataskaitinį laikotarpį, už kurį teikiama ID","")</f>
        <v/>
      </c>
    </row>
    <row r="69" spans="1:10" x14ac:dyDescent="0.25">
      <c r="A69" s="23"/>
      <c r="B69" s="115"/>
      <c r="C69" s="120"/>
      <c r="D69" s="120"/>
      <c r="E69" s="118"/>
      <c r="F69" s="115"/>
      <c r="G69" s="117"/>
      <c r="H69" s="117"/>
      <c r="I69" s="118"/>
      <c r="J69" s="49" t="str">
        <f>+IF((OR(H69&gt;ID!$C$13,G69&gt;ID!$C$13)),"Nurodyta data, nepatenka į ataskaitinį laikotarpį, už kurį teikiama ID","")</f>
        <v/>
      </c>
    </row>
    <row r="70" spans="1:10" x14ac:dyDescent="0.25">
      <c r="A70" s="23"/>
      <c r="B70" s="115"/>
      <c r="C70" s="120"/>
      <c r="D70" s="120"/>
      <c r="E70" s="118"/>
      <c r="F70" s="115"/>
      <c r="G70" s="117"/>
      <c r="H70" s="117"/>
      <c r="I70" s="118"/>
      <c r="J70" s="49" t="str">
        <f>+IF((OR(H70&gt;ID!$C$13,G70&gt;ID!$C$13)),"Nurodyta data, nepatenka į ataskaitinį laikotarpį, už kurį teikiama ID","")</f>
        <v/>
      </c>
    </row>
    <row r="71" spans="1:10" x14ac:dyDescent="0.25">
      <c r="A71" s="23"/>
      <c r="B71" s="115"/>
      <c r="C71" s="120"/>
      <c r="D71" s="120"/>
      <c r="E71" s="118"/>
      <c r="F71" s="115"/>
      <c r="G71" s="117"/>
      <c r="H71" s="117"/>
      <c r="I71" s="118"/>
      <c r="J71" s="49" t="str">
        <f>+IF((OR(H71&gt;ID!$C$13,G71&gt;ID!$C$13)),"Nurodyta data, nepatenka į ataskaitinį laikotarpį, už kurį teikiama ID","")</f>
        <v/>
      </c>
    </row>
    <row r="72" spans="1:10" x14ac:dyDescent="0.25">
      <c r="A72" s="23"/>
      <c r="B72" s="115"/>
      <c r="C72" s="120"/>
      <c r="D72" s="120"/>
      <c r="E72" s="118"/>
      <c r="F72" s="115"/>
      <c r="G72" s="117"/>
      <c r="H72" s="117"/>
      <c r="I72" s="118"/>
      <c r="J72" s="49" t="str">
        <f>+IF((OR(H72&gt;ID!$C$13,G72&gt;ID!$C$13)),"Nurodyta data, nepatenka į ataskaitinį laikotarpį, už kurį teikiama ID","")</f>
        <v/>
      </c>
    </row>
    <row r="73" spans="1:10" x14ac:dyDescent="0.25">
      <c r="A73" s="23"/>
      <c r="B73" s="115"/>
      <c r="C73" s="120"/>
      <c r="D73" s="120"/>
      <c r="E73" s="118"/>
      <c r="F73" s="115"/>
      <c r="G73" s="117"/>
      <c r="H73" s="117"/>
      <c r="I73" s="118"/>
      <c r="J73" s="49" t="str">
        <f>+IF((OR(H73&gt;ID!$C$13,G73&gt;ID!$C$13)),"Nurodyta data, nepatenka į ataskaitinį laikotarpį, už kurį teikiama ID","")</f>
        <v/>
      </c>
    </row>
    <row r="74" spans="1:10" x14ac:dyDescent="0.25">
      <c r="A74" s="23"/>
      <c r="B74" s="115"/>
      <c r="C74" s="120"/>
      <c r="D74" s="120"/>
      <c r="E74" s="118"/>
      <c r="F74" s="115"/>
      <c r="G74" s="117"/>
      <c r="H74" s="117"/>
      <c r="I74" s="118"/>
      <c r="J74" s="49" t="str">
        <f>+IF((OR(H74&gt;ID!$C$13,G74&gt;ID!$C$13)),"Nurodyta data, nepatenka į ataskaitinį laikotarpį, už kurį teikiama ID","")</f>
        <v/>
      </c>
    </row>
    <row r="75" spans="1:10" x14ac:dyDescent="0.25">
      <c r="A75" s="23"/>
      <c r="B75" s="115"/>
      <c r="C75" s="120"/>
      <c r="D75" s="120"/>
      <c r="E75" s="118"/>
      <c r="F75" s="115"/>
      <c r="G75" s="117"/>
      <c r="H75" s="117"/>
      <c r="I75" s="118"/>
      <c r="J75" s="49" t="str">
        <f>+IF((OR(H75&gt;ID!$C$13,G75&gt;ID!$C$13)),"Nurodyta data, nepatenka į ataskaitinį laikotarpį, už kurį teikiama ID","")</f>
        <v/>
      </c>
    </row>
    <row r="76" spans="1:10" x14ac:dyDescent="0.25">
      <c r="A76" s="23"/>
      <c r="B76" s="115"/>
      <c r="C76" s="120"/>
      <c r="D76" s="120"/>
      <c r="E76" s="118"/>
      <c r="F76" s="115"/>
      <c r="G76" s="117"/>
      <c r="H76" s="117"/>
      <c r="I76" s="118"/>
      <c r="J76" s="49" t="str">
        <f>+IF((OR(H76&gt;ID!$C$13,G76&gt;ID!$C$13)),"Nurodyta data, nepatenka į ataskaitinį laikotarpį, už kurį teikiama ID","")</f>
        <v/>
      </c>
    </row>
    <row r="77" spans="1:10" x14ac:dyDescent="0.25">
      <c r="A77" s="23"/>
      <c r="B77" s="115"/>
      <c r="C77" s="120"/>
      <c r="D77" s="120"/>
      <c r="E77" s="118"/>
      <c r="F77" s="115"/>
      <c r="G77" s="117"/>
      <c r="H77" s="117"/>
      <c r="I77" s="118"/>
      <c r="J77" s="49" t="str">
        <f>+IF((OR(H77&gt;ID!$C$13,G77&gt;ID!$C$13)),"Nurodyta data, nepatenka į ataskaitinį laikotarpį, už kurį teikiama ID","")</f>
        <v/>
      </c>
    </row>
    <row r="78" spans="1:10" x14ac:dyDescent="0.25">
      <c r="A78" s="23"/>
      <c r="B78" s="115"/>
      <c r="C78" s="120"/>
      <c r="D78" s="120"/>
      <c r="E78" s="118"/>
      <c r="F78" s="115"/>
      <c r="G78" s="117"/>
      <c r="H78" s="117"/>
      <c r="I78" s="118"/>
      <c r="J78" s="49" t="str">
        <f>+IF((OR(H78&gt;ID!$C$13,G78&gt;ID!$C$13)),"Nurodyta data, nepatenka į ataskaitinį laikotarpį, už kurį teikiama ID","")</f>
        <v/>
      </c>
    </row>
    <row r="79" spans="1:10" x14ac:dyDescent="0.25">
      <c r="A79" s="23"/>
      <c r="B79" s="115"/>
      <c r="C79" s="120"/>
      <c r="D79" s="120"/>
      <c r="E79" s="118"/>
      <c r="F79" s="115"/>
      <c r="G79" s="117"/>
      <c r="H79" s="117"/>
      <c r="I79" s="118"/>
      <c r="J79" s="49" t="str">
        <f>+IF((OR(H79&gt;ID!$C$13,G79&gt;ID!$C$13)),"Nurodyta data, nepatenka į ataskaitinį laikotarpį, už kurį teikiama ID","")</f>
        <v/>
      </c>
    </row>
    <row r="80" spans="1:10" x14ac:dyDescent="0.25">
      <c r="A80" s="23"/>
      <c r="B80" s="115"/>
      <c r="C80" s="120"/>
      <c r="D80" s="120"/>
      <c r="E80" s="118"/>
      <c r="F80" s="115"/>
      <c r="G80" s="117"/>
      <c r="H80" s="117"/>
      <c r="I80" s="118"/>
      <c r="J80" s="49" t="str">
        <f>+IF((OR(H80&gt;ID!$C$13,G80&gt;ID!$C$13)),"Nurodyta data, nepatenka į ataskaitinį laikotarpį, už kurį teikiama ID","")</f>
        <v/>
      </c>
    </row>
    <row r="81" spans="1:10" x14ac:dyDescent="0.25">
      <c r="A81" s="23"/>
      <c r="B81" s="115"/>
      <c r="C81" s="120"/>
      <c r="D81" s="120"/>
      <c r="E81" s="118"/>
      <c r="F81" s="115"/>
      <c r="G81" s="117"/>
      <c r="H81" s="117"/>
      <c r="I81" s="118"/>
      <c r="J81" s="49" t="str">
        <f>+IF((OR(H81&gt;ID!$C$13,G81&gt;ID!$C$13)),"Nurodyta data, nepatenka į ataskaitinį laikotarpį, už kurį teikiama ID","")</f>
        <v/>
      </c>
    </row>
    <row r="82" spans="1:10" x14ac:dyDescent="0.25">
      <c r="A82" s="23"/>
      <c r="B82" s="115"/>
      <c r="C82" s="120"/>
      <c r="D82" s="120"/>
      <c r="E82" s="118"/>
      <c r="F82" s="115"/>
      <c r="G82" s="117"/>
      <c r="H82" s="117"/>
      <c r="I82" s="118"/>
      <c r="J82" s="49" t="str">
        <f>+IF((OR(H82&gt;ID!$C$13,G82&gt;ID!$C$13)),"Nurodyta data, nepatenka į ataskaitinį laikotarpį, už kurį teikiama ID","")</f>
        <v/>
      </c>
    </row>
    <row r="83" spans="1:10" x14ac:dyDescent="0.25">
      <c r="A83" s="23"/>
      <c r="B83" s="115"/>
      <c r="C83" s="120"/>
      <c r="D83" s="120"/>
      <c r="E83" s="118"/>
      <c r="F83" s="115"/>
      <c r="G83" s="117"/>
      <c r="H83" s="117"/>
      <c r="I83" s="118"/>
      <c r="J83" s="49" t="str">
        <f>+IF((OR(H83&gt;ID!$C$13,G83&gt;ID!$C$13)),"Nurodyta data, nepatenka į ataskaitinį laikotarpį, už kurį teikiama ID","")</f>
        <v/>
      </c>
    </row>
    <row r="84" spans="1:10" x14ac:dyDescent="0.25">
      <c r="A84" s="23"/>
      <c r="B84" s="115"/>
      <c r="C84" s="120"/>
      <c r="D84" s="120"/>
      <c r="E84" s="118"/>
      <c r="F84" s="115"/>
      <c r="G84" s="117"/>
      <c r="H84" s="117"/>
      <c r="I84" s="118"/>
      <c r="J84" s="49" t="str">
        <f>+IF((OR(H84&gt;ID!$C$13,G84&gt;ID!$C$13)),"Nurodyta data, nepatenka į ataskaitinį laikotarpį, už kurį teikiama ID","")</f>
        <v/>
      </c>
    </row>
    <row r="85" spans="1:10" x14ac:dyDescent="0.25">
      <c r="B85" s="115"/>
      <c r="C85" s="120"/>
      <c r="D85" s="120"/>
      <c r="E85" s="118"/>
      <c r="F85" s="115"/>
      <c r="G85" s="117"/>
      <c r="H85" s="117"/>
      <c r="I85" s="118"/>
      <c r="J85" s="49" t="str">
        <f>+IF((OR(H85&gt;ID!$C$13,G85&gt;ID!$C$13)),"Nurodyta data, nepatenka į ataskaitinį laikotarpį, už kurį teikiama ID","")</f>
        <v/>
      </c>
    </row>
    <row r="86" spans="1:10" x14ac:dyDescent="0.25">
      <c r="B86" s="115"/>
      <c r="C86" s="120"/>
      <c r="D86" s="120"/>
      <c r="E86" s="118"/>
      <c r="F86" s="115"/>
      <c r="G86" s="117"/>
      <c r="H86" s="117"/>
      <c r="I86" s="118"/>
      <c r="J86" s="49" t="str">
        <f>+IF((OR(H86&gt;ID!$C$13,G86&gt;ID!$C$13)),"Nurodyta data, nepatenka į ataskaitinį laikotarpį, už kurį teikiama ID","")</f>
        <v/>
      </c>
    </row>
    <row r="87" spans="1:10" x14ac:dyDescent="0.25">
      <c r="B87" s="115"/>
      <c r="C87" s="120"/>
      <c r="D87" s="120"/>
      <c r="E87" s="118"/>
      <c r="F87" s="115"/>
      <c r="G87" s="117"/>
      <c r="H87" s="117"/>
      <c r="I87" s="118"/>
      <c r="J87" s="49" t="str">
        <f>+IF((OR(H87&gt;ID!$C$13,G87&gt;ID!$C$13)),"Nurodyta data, nepatenka į ataskaitinį laikotarpį, už kurį teikiama ID","")</f>
        <v/>
      </c>
    </row>
    <row r="88" spans="1:10" x14ac:dyDescent="0.25">
      <c r="B88" s="115"/>
      <c r="C88" s="120"/>
      <c r="D88" s="120"/>
      <c r="E88" s="118"/>
      <c r="F88" s="115"/>
      <c r="G88" s="117"/>
      <c r="H88" s="117"/>
      <c r="I88" s="118"/>
      <c r="J88" s="49" t="str">
        <f>+IF((OR(H88&gt;ID!$C$13,G88&gt;ID!$C$13)),"Nurodyta data, nepatenka į ataskaitinį laikotarpį, už kurį teikiama ID","")</f>
        <v/>
      </c>
    </row>
    <row r="89" spans="1:10" x14ac:dyDescent="0.25">
      <c r="B89" s="115"/>
      <c r="C89" s="120"/>
      <c r="D89" s="120"/>
      <c r="E89" s="118"/>
      <c r="F89" s="115"/>
      <c r="G89" s="117"/>
      <c r="H89" s="117"/>
      <c r="I89" s="118"/>
      <c r="J89" s="49" t="str">
        <f>+IF((OR(H89&gt;ID!$C$13,G89&gt;ID!$C$13)),"Nurodyta data, nepatenka į ataskaitinį laikotarpį, už kurį teikiama ID","")</f>
        <v/>
      </c>
    </row>
    <row r="90" spans="1:10" x14ac:dyDescent="0.25">
      <c r="B90" s="115"/>
      <c r="C90" s="120"/>
      <c r="D90" s="120"/>
      <c r="E90" s="118"/>
      <c r="F90" s="115"/>
      <c r="G90" s="117"/>
      <c r="H90" s="117"/>
      <c r="I90" s="118"/>
      <c r="J90" s="49" t="str">
        <f>+IF((OR(H90&gt;ID!$C$13,G90&gt;ID!$C$13)),"Nurodyta data, nepatenka į ataskaitinį laikotarpį, už kurį teikiama ID","")</f>
        <v/>
      </c>
    </row>
    <row r="91" spans="1:10" x14ac:dyDescent="0.25">
      <c r="B91" s="115"/>
      <c r="C91" s="120"/>
      <c r="D91" s="120"/>
      <c r="E91" s="118"/>
      <c r="F91" s="115"/>
      <c r="G91" s="117"/>
      <c r="H91" s="117"/>
      <c r="I91" s="118"/>
      <c r="J91" s="49" t="str">
        <f>+IF((OR(H91&gt;ID!$C$13,G91&gt;ID!$C$13)),"Nurodyta data, nepatenka į ataskaitinį laikotarpį, už kurį teikiama ID","")</f>
        <v/>
      </c>
    </row>
    <row r="92" spans="1:10" x14ac:dyDescent="0.25">
      <c r="B92" s="191"/>
      <c r="C92" s="120"/>
      <c r="D92" s="192"/>
      <c r="E92" s="193"/>
      <c r="F92" s="191"/>
      <c r="G92" s="191"/>
      <c r="H92" s="191"/>
      <c r="I92" s="191"/>
      <c r="J92" s="49" t="str">
        <f>+IF((OR(H92&gt;ID!$C$13,G92&gt;ID!$C$13)),"Nurodyta data, nepatenka į ataskaitinį laikotarpį, už kurį teikiama ID","")</f>
        <v/>
      </c>
    </row>
    <row r="93" spans="1:10" x14ac:dyDescent="0.25">
      <c r="B93" s="191"/>
      <c r="C93" s="120"/>
      <c r="D93" s="192"/>
      <c r="E93" s="193"/>
      <c r="F93" s="191"/>
      <c r="G93" s="191"/>
      <c r="H93" s="191"/>
      <c r="I93" s="191"/>
      <c r="J93" s="49" t="str">
        <f>+IF((OR(H93&gt;ID!$C$13,G93&gt;ID!$C$13)),"Nurodyta data, nepatenka į ataskaitinį laikotarpį, už kurį teikiama ID","")</f>
        <v/>
      </c>
    </row>
    <row r="94" spans="1:10" x14ac:dyDescent="0.25">
      <c r="B94" s="191"/>
      <c r="C94" s="120"/>
      <c r="D94" s="192"/>
      <c r="E94" s="193"/>
      <c r="F94" s="191"/>
      <c r="G94" s="191"/>
      <c r="H94" s="191"/>
      <c r="I94" s="191"/>
      <c r="J94" s="49" t="str">
        <f>+IF((OR(H94&gt;ID!$C$13,G94&gt;ID!$C$13)),"Nurodyta data, nepatenka į ataskaitinį laikotarpį, už kurį teikiama ID","")</f>
        <v/>
      </c>
    </row>
    <row r="95" spans="1:10" x14ac:dyDescent="0.25">
      <c r="B95" s="191"/>
      <c r="C95" s="120"/>
      <c r="D95" s="192"/>
      <c r="E95" s="193"/>
      <c r="F95" s="191"/>
      <c r="G95" s="191"/>
      <c r="H95" s="191"/>
      <c r="I95" s="191"/>
      <c r="J95" s="49" t="str">
        <f>+IF((OR(H95&gt;ID!$C$13,G95&gt;ID!$C$13)),"Nurodyta data, nepatenka į ataskaitinį laikotarpį, už kurį teikiama ID","")</f>
        <v/>
      </c>
    </row>
    <row r="96" spans="1:10" x14ac:dyDescent="0.25">
      <c r="B96" s="191"/>
      <c r="C96" s="120"/>
      <c r="D96" s="192"/>
      <c r="E96" s="193"/>
      <c r="F96" s="191"/>
      <c r="G96" s="191"/>
      <c r="H96" s="191"/>
      <c r="I96" s="191"/>
      <c r="J96" s="49" t="str">
        <f>+IF((OR(H96&gt;ID!$C$13,G96&gt;ID!$C$13)),"Nurodyta data, nepatenka į ataskaitinį laikotarpį, už kurį teikiama ID","")</f>
        <v/>
      </c>
    </row>
    <row r="97" spans="2:10" x14ac:dyDescent="0.25">
      <c r="B97" s="191"/>
      <c r="C97" s="120"/>
      <c r="D97" s="192"/>
      <c r="E97" s="193"/>
      <c r="F97" s="191"/>
      <c r="G97" s="191"/>
      <c r="H97" s="191"/>
      <c r="I97" s="191"/>
      <c r="J97" s="49" t="str">
        <f>+IF((OR(H97&gt;ID!$C$13,G97&gt;ID!$C$13)),"Nurodyta data, nepatenka į ataskaitinį laikotarpį, už kurį teikiama ID","")</f>
        <v/>
      </c>
    </row>
    <row r="98" spans="2:10" x14ac:dyDescent="0.25">
      <c r="B98" s="191"/>
      <c r="C98" s="120"/>
      <c r="D98" s="192"/>
      <c r="E98" s="193"/>
      <c r="F98" s="191"/>
      <c r="G98" s="191"/>
      <c r="H98" s="191"/>
      <c r="I98" s="191"/>
      <c r="J98" s="49" t="str">
        <f>+IF((OR(H98&gt;ID!$C$13,G98&gt;ID!$C$13)),"Nurodyta data, nepatenka į ataskaitinį laikotarpį, už kurį teikiama ID","")</f>
        <v/>
      </c>
    </row>
    <row r="99" spans="2:10" x14ac:dyDescent="0.25">
      <c r="B99" s="191"/>
      <c r="C99" s="120"/>
      <c r="D99" s="192"/>
      <c r="E99" s="193"/>
      <c r="F99" s="191"/>
      <c r="G99" s="191"/>
      <c r="H99" s="191"/>
      <c r="I99" s="191"/>
      <c r="J99" s="49" t="str">
        <f>+IF((OR(H99&gt;ID!$C$13,G99&gt;ID!$C$13)),"Nurodyta data, nepatenka į ataskaitinį laikotarpį, už kurį teikiama ID","")</f>
        <v/>
      </c>
    </row>
    <row r="100" spans="2:10" x14ac:dyDescent="0.25">
      <c r="B100" s="191"/>
      <c r="C100" s="120"/>
      <c r="D100" s="192"/>
      <c r="E100" s="193"/>
      <c r="F100" s="191"/>
      <c r="G100" s="191"/>
      <c r="H100" s="191"/>
      <c r="I100" s="191"/>
      <c r="J100" s="49" t="str">
        <f>+IF((OR(H100&gt;ID!$C$13,G100&gt;ID!$C$13)),"Nurodyta data, nepatenka į ataskaitinį laikotarpį, už kurį teikiama ID","")</f>
        <v/>
      </c>
    </row>
    <row r="101" spans="2:10" x14ac:dyDescent="0.25">
      <c r="B101" s="191"/>
      <c r="C101" s="120"/>
      <c r="D101" s="192"/>
      <c r="E101" s="193"/>
      <c r="F101" s="191"/>
      <c r="G101" s="191"/>
      <c r="H101" s="191"/>
      <c r="I101" s="191"/>
      <c r="J101" s="49" t="str">
        <f>+IF((OR(H101&gt;ID!$C$13,G101&gt;ID!$C$13)),"Nurodyta data, nepatenka į ataskaitinį laikotarpį, už kurį teikiama ID","")</f>
        <v/>
      </c>
    </row>
    <row r="102" spans="2:10" x14ac:dyDescent="0.25">
      <c r="B102" s="191"/>
      <c r="C102" s="120"/>
      <c r="D102" s="192"/>
      <c r="E102" s="193"/>
      <c r="F102" s="191"/>
      <c r="G102" s="191"/>
      <c r="H102" s="191"/>
      <c r="I102" s="191"/>
      <c r="J102" s="49" t="str">
        <f>+IF((OR(H102&gt;ID!$C$13,G102&gt;ID!$C$13)),"Nurodyta data, nepatenka į ataskaitinį laikotarpį, už kurį teikiama ID","")</f>
        <v/>
      </c>
    </row>
    <row r="103" spans="2:10" x14ac:dyDescent="0.25">
      <c r="B103" s="191"/>
      <c r="C103" s="120"/>
      <c r="D103" s="192"/>
      <c r="E103" s="193"/>
      <c r="F103" s="191"/>
      <c r="G103" s="191"/>
      <c r="H103" s="191"/>
      <c r="I103" s="191"/>
      <c r="J103" s="49" t="str">
        <f>+IF((OR(H103&gt;ID!$C$13,G103&gt;ID!$C$13)),"Nurodyta data, nepatenka į ataskaitinį laikotarpį, už kurį teikiama ID","")</f>
        <v/>
      </c>
    </row>
    <row r="104" spans="2:10" x14ac:dyDescent="0.25">
      <c r="B104" s="191"/>
      <c r="C104" s="120"/>
      <c r="D104" s="192"/>
      <c r="E104" s="193"/>
      <c r="F104" s="191"/>
      <c r="G104" s="191"/>
      <c r="H104" s="191"/>
      <c r="I104" s="191"/>
      <c r="J104" s="49" t="str">
        <f>+IF((OR(H104&gt;ID!$C$13,G104&gt;ID!$C$13)),"Nurodyta data, nepatenka į ataskaitinį laikotarpį, už kurį teikiama ID","")</f>
        <v/>
      </c>
    </row>
    <row r="105" spans="2:10" x14ac:dyDescent="0.25">
      <c r="B105" s="191"/>
      <c r="C105" s="120"/>
      <c r="D105" s="192"/>
      <c r="E105" s="193"/>
      <c r="F105" s="191"/>
      <c r="G105" s="191"/>
      <c r="H105" s="191"/>
      <c r="I105" s="191"/>
      <c r="J105" s="49" t="str">
        <f>+IF((OR(H105&gt;ID!$C$13,G105&gt;ID!$C$13)),"Nurodyta data, nepatenka į ataskaitinį laikotarpį, už kurį teikiama ID","")</f>
        <v/>
      </c>
    </row>
    <row r="106" spans="2:10" x14ac:dyDescent="0.25">
      <c r="B106" s="191"/>
      <c r="C106" s="120"/>
      <c r="D106" s="192"/>
      <c r="E106" s="193"/>
      <c r="F106" s="191"/>
      <c r="G106" s="191"/>
      <c r="H106" s="191"/>
      <c r="I106" s="191"/>
      <c r="J106" s="49" t="str">
        <f>+IF((OR(H106&gt;ID!$C$13,G106&gt;ID!$C$13)),"Nurodyta data, nepatenka į ataskaitinį laikotarpį, už kurį teikiama ID","")</f>
        <v/>
      </c>
    </row>
    <row r="107" spans="2:10" x14ac:dyDescent="0.25">
      <c r="B107" s="191"/>
      <c r="C107" s="120"/>
      <c r="D107" s="192"/>
      <c r="E107" s="193"/>
      <c r="F107" s="191"/>
      <c r="G107" s="191"/>
      <c r="H107" s="191"/>
      <c r="I107" s="191"/>
      <c r="J107" s="49" t="str">
        <f>+IF((OR(H107&gt;ID!$C$13,G107&gt;ID!$C$13)),"Nurodyta data, nepatenka į ataskaitinį laikotarpį, už kurį teikiama ID","")</f>
        <v/>
      </c>
    </row>
    <row r="108" spans="2:10" x14ac:dyDescent="0.25">
      <c r="B108" s="191"/>
      <c r="C108" s="120"/>
      <c r="D108" s="192"/>
      <c r="E108" s="193"/>
      <c r="F108" s="191"/>
      <c r="G108" s="191"/>
      <c r="H108" s="191"/>
      <c r="I108" s="191"/>
      <c r="J108" s="49" t="str">
        <f>+IF((OR(H108&gt;ID!$C$13,G108&gt;ID!$C$13)),"Nurodyta data, nepatenka į ataskaitinį laikotarpį, už kurį teikiama ID","")</f>
        <v/>
      </c>
    </row>
    <row r="109" spans="2:10" x14ac:dyDescent="0.25">
      <c r="B109" s="191"/>
      <c r="C109" s="120"/>
      <c r="D109" s="192"/>
      <c r="E109" s="193"/>
      <c r="F109" s="191"/>
      <c r="G109" s="191"/>
      <c r="H109" s="191"/>
      <c r="I109" s="191"/>
      <c r="J109" s="49" t="str">
        <f>+IF((OR(H109&gt;ID!$C$13,G109&gt;ID!$C$13)),"Nurodyta data, nepatenka į ataskaitinį laikotarpį, už kurį teikiama ID","")</f>
        <v/>
      </c>
    </row>
    <row r="110" spans="2:10" x14ac:dyDescent="0.25">
      <c r="B110" s="191"/>
      <c r="C110" s="120"/>
      <c r="D110" s="192"/>
      <c r="E110" s="193"/>
      <c r="F110" s="191"/>
      <c r="G110" s="191"/>
      <c r="H110" s="191"/>
      <c r="I110" s="191"/>
      <c r="J110" s="49" t="str">
        <f>+IF((OR(H110&gt;ID!$C$13,G110&gt;ID!$C$13)),"Nurodyta data, nepatenka į ataskaitinį laikotarpį, už kurį teikiama ID","")</f>
        <v/>
      </c>
    </row>
    <row r="111" spans="2:10" x14ac:dyDescent="0.25">
      <c r="B111" s="191"/>
      <c r="C111" s="120"/>
      <c r="D111" s="192"/>
      <c r="E111" s="193"/>
      <c r="F111" s="191"/>
      <c r="G111" s="191"/>
      <c r="H111" s="191"/>
      <c r="I111" s="191"/>
      <c r="J111" s="49" t="str">
        <f>+IF((OR(H111&gt;ID!$C$13,G111&gt;ID!$C$13)),"Nurodyta data, nepatenka į ataskaitinį laikotarpį, už kurį teikiama ID","")</f>
        <v/>
      </c>
    </row>
    <row r="112" spans="2:10" x14ac:dyDescent="0.25">
      <c r="B112" s="191"/>
      <c r="C112" s="120"/>
      <c r="D112" s="192"/>
      <c r="E112" s="193"/>
      <c r="F112" s="191"/>
      <c r="G112" s="191"/>
      <c r="H112" s="191"/>
      <c r="I112" s="191"/>
      <c r="J112" s="49" t="str">
        <f>+IF((OR(H112&gt;ID!$C$13,G112&gt;ID!$C$13)),"Nurodyta data, nepatenka į ataskaitinį laikotarpį, už kurį teikiama ID","")</f>
        <v/>
      </c>
    </row>
    <row r="113" spans="2:10" x14ac:dyDescent="0.25">
      <c r="B113" s="191"/>
      <c r="C113" s="120"/>
      <c r="D113" s="192"/>
      <c r="E113" s="193"/>
      <c r="F113" s="191"/>
      <c r="G113" s="191"/>
      <c r="H113" s="191"/>
      <c r="I113" s="191"/>
      <c r="J113" s="49" t="str">
        <f>+IF((OR(H113&gt;ID!$C$13,G113&gt;ID!$C$13)),"Nurodyta data, nepatenka į ataskaitinį laikotarpį, už kurį teikiama ID","")</f>
        <v/>
      </c>
    </row>
    <row r="114" spans="2:10" x14ac:dyDescent="0.25">
      <c r="B114" s="191"/>
      <c r="C114" s="120"/>
      <c r="D114" s="192"/>
      <c r="E114" s="193"/>
      <c r="F114" s="191"/>
      <c r="G114" s="191"/>
      <c r="H114" s="191"/>
      <c r="I114" s="191"/>
      <c r="J114" s="49" t="str">
        <f>+IF((OR(H114&gt;ID!$C$13,G114&gt;ID!$C$13)),"Nurodyta data, nepatenka į ataskaitinį laikotarpį, už kurį teikiama ID","")</f>
        <v/>
      </c>
    </row>
    <row r="115" spans="2:10" x14ac:dyDescent="0.25">
      <c r="B115" s="191"/>
      <c r="C115" s="120"/>
      <c r="D115" s="192"/>
      <c r="E115" s="193"/>
      <c r="F115" s="191"/>
      <c r="G115" s="191"/>
      <c r="H115" s="191"/>
      <c r="I115" s="191"/>
      <c r="J115" s="49" t="str">
        <f>+IF((OR(H115&gt;ID!$C$13,G115&gt;ID!$C$13)),"Nurodyta data, nepatenka į ataskaitinį laikotarpį, už kurį teikiama ID","")</f>
        <v/>
      </c>
    </row>
    <row r="116" spans="2:10" x14ac:dyDescent="0.25">
      <c r="B116" s="191"/>
      <c r="C116" s="120"/>
      <c r="D116" s="192"/>
      <c r="E116" s="193"/>
      <c r="F116" s="191"/>
      <c r="G116" s="191"/>
      <c r="H116" s="191"/>
      <c r="I116" s="191"/>
      <c r="J116" s="49" t="str">
        <f>+IF((OR(H116&gt;ID!$C$13,G116&gt;ID!$C$13)),"Nurodyta data, nepatenka į ataskaitinį laikotarpį, už kurį teikiama ID","")</f>
        <v/>
      </c>
    </row>
    <row r="117" spans="2:10" x14ac:dyDescent="0.25">
      <c r="B117" s="191"/>
      <c r="C117" s="120"/>
      <c r="D117" s="192"/>
      <c r="E117" s="193"/>
      <c r="F117" s="191"/>
      <c r="G117" s="191"/>
      <c r="H117" s="191"/>
      <c r="I117" s="191"/>
      <c r="J117" s="49" t="str">
        <f>+IF((OR(H117&gt;ID!$C$13,G117&gt;ID!$C$13)),"Nurodyta data, nepatenka į ataskaitinį laikotarpį, už kurį teikiama ID","")</f>
        <v/>
      </c>
    </row>
    <row r="118" spans="2:10" x14ac:dyDescent="0.25">
      <c r="B118" s="191"/>
      <c r="C118" s="120"/>
      <c r="D118" s="192"/>
      <c r="E118" s="193"/>
      <c r="F118" s="191"/>
      <c r="G118" s="191"/>
      <c r="H118" s="191"/>
      <c r="I118" s="191"/>
      <c r="J118" s="49" t="str">
        <f>+IF((OR(H118&gt;ID!$C$13,G118&gt;ID!$C$13)),"Nurodyta data, nepatenka į ataskaitinį laikotarpį, už kurį teikiama ID","")</f>
        <v/>
      </c>
    </row>
    <row r="119" spans="2:10" x14ac:dyDescent="0.25">
      <c r="B119" s="191"/>
      <c r="C119" s="120"/>
      <c r="D119" s="192"/>
      <c r="E119" s="193"/>
      <c r="F119" s="191"/>
      <c r="G119" s="191"/>
      <c r="H119" s="191"/>
      <c r="I119" s="191"/>
      <c r="J119" s="49" t="str">
        <f>+IF((OR(H119&gt;ID!$C$13,G119&gt;ID!$C$13)),"Nurodyta data, nepatenka į ataskaitinį laikotarpį, už kurį teikiama ID","")</f>
        <v/>
      </c>
    </row>
    <row r="120" spans="2:10" x14ac:dyDescent="0.25">
      <c r="B120" s="191"/>
      <c r="C120" s="120"/>
      <c r="D120" s="192"/>
      <c r="E120" s="193"/>
      <c r="F120" s="191"/>
      <c r="G120" s="191"/>
      <c r="H120" s="191"/>
      <c r="I120" s="191"/>
      <c r="J120" s="49" t="str">
        <f>+IF((OR(H120&gt;ID!$C$13,G120&gt;ID!$C$13)),"Nurodyta data, nepatenka į ataskaitinį laikotarpį, už kurį teikiama ID","")</f>
        <v/>
      </c>
    </row>
    <row r="121" spans="2:10" x14ac:dyDescent="0.25">
      <c r="B121" s="191"/>
      <c r="C121" s="120"/>
      <c r="D121" s="192"/>
      <c r="E121" s="193"/>
      <c r="F121" s="191"/>
      <c r="G121" s="191"/>
      <c r="H121" s="191"/>
      <c r="I121" s="191"/>
      <c r="J121" s="49" t="str">
        <f>+IF((OR(H121&gt;ID!$C$13,G121&gt;ID!$C$13)),"Nurodyta data, nepatenka į ataskaitinį laikotarpį, už kurį teikiama ID","")</f>
        <v/>
      </c>
    </row>
    <row r="122" spans="2:10" x14ac:dyDescent="0.25">
      <c r="B122" s="191"/>
      <c r="C122" s="120"/>
      <c r="D122" s="192"/>
      <c r="E122" s="193"/>
      <c r="F122" s="191"/>
      <c r="G122" s="191"/>
      <c r="H122" s="191"/>
      <c r="I122" s="191"/>
      <c r="J122" s="49" t="str">
        <f>+IF((OR(H122&gt;ID!$C$13,G122&gt;ID!$C$13)),"Nurodyta data, nepatenka į ataskaitinį laikotarpį, už kurį teikiama ID","")</f>
        <v/>
      </c>
    </row>
    <row r="123" spans="2:10" x14ac:dyDescent="0.25">
      <c r="B123" s="191"/>
      <c r="C123" s="120"/>
      <c r="D123" s="192"/>
      <c r="E123" s="193"/>
      <c r="F123" s="191"/>
      <c r="G123" s="191"/>
      <c r="H123" s="191"/>
      <c r="I123" s="191"/>
      <c r="J123" s="49" t="str">
        <f>+IF((OR(H123&gt;ID!$C$13,G123&gt;ID!$C$13)),"Nurodyta data, nepatenka į ataskaitinį laikotarpį, už kurį teikiama ID","")</f>
        <v/>
      </c>
    </row>
    <row r="124" spans="2:10" x14ac:dyDescent="0.25">
      <c r="B124" s="191"/>
      <c r="C124" s="120"/>
      <c r="D124" s="192"/>
      <c r="E124" s="193"/>
      <c r="F124" s="191"/>
      <c r="G124" s="191"/>
      <c r="H124" s="191"/>
      <c r="I124" s="191"/>
      <c r="J124" s="49" t="str">
        <f>+IF((OR(H124&gt;ID!$C$13,G124&gt;ID!$C$13)),"Nurodyta data, nepatenka į ataskaitinį laikotarpį, už kurį teikiama ID","")</f>
        <v/>
      </c>
    </row>
    <row r="125" spans="2:10" x14ac:dyDescent="0.25">
      <c r="B125" s="191"/>
      <c r="C125" s="120"/>
      <c r="D125" s="192"/>
      <c r="E125" s="193"/>
      <c r="F125" s="191"/>
      <c r="G125" s="191"/>
      <c r="H125" s="191"/>
      <c r="I125" s="191"/>
      <c r="J125" s="49" t="str">
        <f>+IF((OR(H125&gt;ID!$C$13,G125&gt;ID!$C$13)),"Nurodyta data, nepatenka į ataskaitinį laikotarpį, už kurį teikiama ID","")</f>
        <v/>
      </c>
    </row>
    <row r="126" spans="2:10" x14ac:dyDescent="0.25">
      <c r="B126" s="191"/>
      <c r="C126" s="120"/>
      <c r="D126" s="192"/>
      <c r="E126" s="193"/>
      <c r="F126" s="191"/>
      <c r="G126" s="191"/>
      <c r="H126" s="191"/>
      <c r="I126" s="191"/>
      <c r="J126" s="49" t="str">
        <f>+IF((OR(H126&gt;ID!$C$13,G126&gt;ID!$C$13)),"Nurodyta data, nepatenka į ataskaitinį laikotarpį, už kurį teikiama ID","")</f>
        <v/>
      </c>
    </row>
    <row r="127" spans="2:10" x14ac:dyDescent="0.25">
      <c r="B127" s="191"/>
      <c r="C127" s="120"/>
      <c r="D127" s="192"/>
      <c r="E127" s="193"/>
      <c r="F127" s="191"/>
      <c r="G127" s="191"/>
      <c r="H127" s="191"/>
      <c r="I127" s="191"/>
      <c r="J127" s="49" t="str">
        <f>+IF((OR(H127&gt;ID!$C$13,G127&gt;ID!$C$13)),"Nurodyta data, nepatenka į ataskaitinį laikotarpį, už kurį teikiama ID","")</f>
        <v/>
      </c>
    </row>
    <row r="128" spans="2:10" x14ac:dyDescent="0.25">
      <c r="B128" s="191"/>
      <c r="C128" s="120"/>
      <c r="D128" s="192"/>
      <c r="E128" s="193"/>
      <c r="F128" s="191"/>
      <c r="G128" s="191"/>
      <c r="H128" s="191"/>
      <c r="I128" s="191"/>
      <c r="J128" s="49" t="str">
        <f>+IF((OR(H128&gt;ID!$C$13,G128&gt;ID!$C$13)),"Nurodyta data, nepatenka į ataskaitinį laikotarpį, už kurį teikiama ID","")</f>
        <v/>
      </c>
    </row>
    <row r="129" spans="2:10" x14ac:dyDescent="0.25">
      <c r="B129" s="191"/>
      <c r="C129" s="120"/>
      <c r="D129" s="192"/>
      <c r="E129" s="193"/>
      <c r="F129" s="191"/>
      <c r="G129" s="191"/>
      <c r="H129" s="191"/>
      <c r="I129" s="191"/>
      <c r="J129" s="49" t="str">
        <f>+IF((OR(H129&gt;ID!$C$13,G129&gt;ID!$C$13)),"Nurodyta data, nepatenka į ataskaitinį laikotarpį, už kurį teikiama ID","")</f>
        <v/>
      </c>
    </row>
    <row r="130" spans="2:10" x14ac:dyDescent="0.25">
      <c r="B130" s="191"/>
      <c r="C130" s="120"/>
      <c r="D130" s="192"/>
      <c r="E130" s="193"/>
      <c r="F130" s="191"/>
      <c r="G130" s="191"/>
      <c r="H130" s="191"/>
      <c r="I130" s="191"/>
      <c r="J130" s="49" t="str">
        <f>+IF((OR(H130&gt;ID!$C$13,G130&gt;ID!$C$13)),"Nurodyta data, nepatenka į ataskaitinį laikotarpį, už kurį teikiama ID","")</f>
        <v/>
      </c>
    </row>
    <row r="131" spans="2:10" x14ac:dyDescent="0.25">
      <c r="B131" s="191"/>
      <c r="C131" s="120"/>
      <c r="D131" s="192"/>
      <c r="E131" s="193"/>
      <c r="F131" s="191"/>
      <c r="G131" s="191"/>
      <c r="H131" s="191"/>
      <c r="I131" s="191"/>
      <c r="J131" s="49" t="str">
        <f>+IF((OR(H131&gt;ID!$C$13,G131&gt;ID!$C$13)),"Nurodyta data, nepatenka į ataskaitinį laikotarpį, už kurį teikiama ID","")</f>
        <v/>
      </c>
    </row>
    <row r="132" spans="2:10" x14ac:dyDescent="0.25">
      <c r="B132" s="191"/>
      <c r="C132" s="120"/>
      <c r="D132" s="192"/>
      <c r="E132" s="193"/>
      <c r="F132" s="191"/>
      <c r="G132" s="191"/>
      <c r="H132" s="191"/>
      <c r="I132" s="191"/>
      <c r="J132" s="49" t="str">
        <f>+IF((OR(H132&gt;ID!$C$13,G132&gt;ID!$C$13)),"Nurodyta data, nepatenka į ataskaitinį laikotarpį, už kurį teikiama ID","")</f>
        <v/>
      </c>
    </row>
    <row r="133" spans="2:10" x14ac:dyDescent="0.25">
      <c r="B133" s="191"/>
      <c r="C133" s="120"/>
      <c r="D133" s="192"/>
      <c r="E133" s="193"/>
      <c r="F133" s="191"/>
      <c r="G133" s="191"/>
      <c r="H133" s="191"/>
      <c r="I133" s="191"/>
      <c r="J133" s="49" t="str">
        <f>+IF((OR(H133&gt;ID!$C$13,G133&gt;ID!$C$13)),"Nurodyta data, nepatenka į ataskaitinį laikotarpį, už kurį teikiama ID","")</f>
        <v/>
      </c>
    </row>
    <row r="134" spans="2:10" x14ac:dyDescent="0.25">
      <c r="B134" s="191"/>
      <c r="C134" s="120"/>
      <c r="D134" s="192"/>
      <c r="E134" s="193"/>
      <c r="F134" s="191"/>
      <c r="G134" s="191"/>
      <c r="H134" s="191"/>
      <c r="I134" s="191"/>
      <c r="J134" s="49" t="str">
        <f>+IF((OR(H134&gt;ID!$C$13,G134&gt;ID!$C$13)),"Nurodyta data, nepatenka į ataskaitinį laikotarpį, už kurį teikiama ID","")</f>
        <v/>
      </c>
    </row>
    <row r="135" spans="2:10" x14ac:dyDescent="0.25">
      <c r="B135" s="191"/>
      <c r="C135" s="120"/>
      <c r="D135" s="192"/>
      <c r="E135" s="193"/>
      <c r="F135" s="191"/>
      <c r="G135" s="191"/>
      <c r="H135" s="191"/>
      <c r="I135" s="191"/>
      <c r="J135" s="49" t="str">
        <f>+IF((OR(H135&gt;ID!$C$13,G135&gt;ID!$C$13)),"Nurodyta data, nepatenka į ataskaitinį laikotarpį, už kurį teikiama ID","")</f>
        <v/>
      </c>
    </row>
    <row r="136" spans="2:10" x14ac:dyDescent="0.25">
      <c r="B136" s="191"/>
      <c r="C136" s="120"/>
      <c r="D136" s="192"/>
      <c r="E136" s="193"/>
      <c r="F136" s="191"/>
      <c r="G136" s="191"/>
      <c r="H136" s="191"/>
      <c r="I136" s="191"/>
      <c r="J136" s="49" t="str">
        <f>+IF((OR(H136&gt;ID!$C$13,G136&gt;ID!$C$13)),"Nurodyta data, nepatenka į ataskaitinį laikotarpį, už kurį teikiama ID","")</f>
        <v/>
      </c>
    </row>
    <row r="137" spans="2:10" x14ac:dyDescent="0.25">
      <c r="B137" s="191"/>
      <c r="C137" s="120"/>
      <c r="D137" s="192"/>
      <c r="E137" s="193"/>
      <c r="F137" s="191"/>
      <c r="G137" s="191"/>
      <c r="H137" s="191"/>
      <c r="I137" s="191"/>
      <c r="J137" s="49" t="str">
        <f>+IF((OR(H137&gt;ID!$C$13,G137&gt;ID!$C$13)),"Nurodyta data, nepatenka į ataskaitinį laikotarpį, už kurį teikiama ID","")</f>
        <v/>
      </c>
    </row>
    <row r="138" spans="2:10" x14ac:dyDescent="0.25">
      <c r="B138" s="191"/>
      <c r="C138" s="120"/>
      <c r="D138" s="192"/>
      <c r="E138" s="193"/>
      <c r="F138" s="191"/>
      <c r="G138" s="191"/>
      <c r="H138" s="191"/>
      <c r="I138" s="191"/>
      <c r="J138" s="49" t="str">
        <f>+IF((OR(H138&gt;ID!$C$13,G138&gt;ID!$C$13)),"Nurodyta data, nepatenka į ataskaitinį laikotarpį, už kurį teikiama ID","")</f>
        <v/>
      </c>
    </row>
    <row r="139" spans="2:10" x14ac:dyDescent="0.25">
      <c r="B139" s="191"/>
      <c r="C139" s="120"/>
      <c r="D139" s="192"/>
      <c r="E139" s="193"/>
      <c r="F139" s="191"/>
      <c r="G139" s="191"/>
      <c r="H139" s="191"/>
      <c r="I139" s="191"/>
      <c r="J139" s="49" t="str">
        <f>+IF((OR(H139&gt;ID!$C$13,G139&gt;ID!$C$13)),"Nurodyta data, nepatenka į ataskaitinį laikotarpį, už kurį teikiama ID","")</f>
        <v/>
      </c>
    </row>
    <row r="140" spans="2:10" x14ac:dyDescent="0.25">
      <c r="B140" s="191"/>
      <c r="C140" s="120"/>
      <c r="D140" s="192"/>
      <c r="E140" s="193"/>
      <c r="F140" s="191"/>
      <c r="G140" s="191"/>
      <c r="H140" s="191"/>
      <c r="I140" s="191"/>
      <c r="J140" s="49" t="str">
        <f>+IF((OR(H140&gt;ID!$C$13,G140&gt;ID!$C$13)),"Nurodyta data, nepatenka į ataskaitinį laikotarpį, už kurį teikiama ID","")</f>
        <v/>
      </c>
    </row>
    <row r="141" spans="2:10" x14ac:dyDescent="0.25">
      <c r="B141" s="191"/>
      <c r="C141" s="120"/>
      <c r="D141" s="192"/>
      <c r="E141" s="193"/>
      <c r="F141" s="191"/>
      <c r="G141" s="191"/>
      <c r="H141" s="191"/>
      <c r="I141" s="191"/>
      <c r="J141" s="49" t="str">
        <f>+IF((OR(H141&gt;ID!$C$13,G141&gt;ID!$C$13)),"Nurodyta data, nepatenka į ataskaitinį laikotarpį, už kurį teikiama ID","")</f>
        <v/>
      </c>
    </row>
    <row r="142" spans="2:10" x14ac:dyDescent="0.25">
      <c r="B142" s="191"/>
      <c r="C142" s="120"/>
      <c r="D142" s="192"/>
      <c r="E142" s="193"/>
      <c r="F142" s="191"/>
      <c r="G142" s="191"/>
      <c r="H142" s="191"/>
      <c r="I142" s="191"/>
      <c r="J142" s="49" t="str">
        <f>+IF((OR(H142&gt;ID!$C$13,G142&gt;ID!$C$13)),"Nurodyta data, nepatenka į ataskaitinį laikotarpį, už kurį teikiama ID","")</f>
        <v/>
      </c>
    </row>
    <row r="143" spans="2:10" x14ac:dyDescent="0.25">
      <c r="B143" s="191"/>
      <c r="C143" s="120"/>
      <c r="D143" s="192"/>
      <c r="E143" s="193"/>
      <c r="F143" s="191"/>
      <c r="G143" s="191"/>
      <c r="H143" s="191"/>
      <c r="I143" s="191"/>
      <c r="J143" s="49" t="str">
        <f>+IF((OR(H143&gt;ID!$C$13,G143&gt;ID!$C$13)),"Nurodyta data, nepatenka į ataskaitinį laikotarpį, už kurį teikiama ID","")</f>
        <v/>
      </c>
    </row>
    <row r="144" spans="2:10" x14ac:dyDescent="0.25">
      <c r="B144" s="191"/>
      <c r="C144" s="120"/>
      <c r="D144" s="192"/>
      <c r="E144" s="193"/>
      <c r="F144" s="191"/>
      <c r="G144" s="191"/>
      <c r="H144" s="191"/>
      <c r="I144" s="191"/>
      <c r="J144" s="49" t="str">
        <f>+IF((OR(H144&gt;ID!$C$13,G144&gt;ID!$C$13)),"Nurodyta data, nepatenka į ataskaitinį laikotarpį, už kurį teikiama ID","")</f>
        <v/>
      </c>
    </row>
    <row r="145" spans="2:10" x14ac:dyDescent="0.25">
      <c r="B145" s="191"/>
      <c r="C145" s="120"/>
      <c r="D145" s="192"/>
      <c r="E145" s="193"/>
      <c r="F145" s="191"/>
      <c r="G145" s="191"/>
      <c r="H145" s="191"/>
      <c r="I145" s="191"/>
      <c r="J145" s="49" t="str">
        <f>+IF((OR(H145&gt;ID!$C$13,G145&gt;ID!$C$13)),"Nurodyta data, nepatenka į ataskaitinį laikotarpį, už kurį teikiama ID","")</f>
        <v/>
      </c>
    </row>
    <row r="146" spans="2:10" x14ac:dyDescent="0.25">
      <c r="B146" s="191"/>
      <c r="C146" s="120"/>
      <c r="D146" s="192"/>
      <c r="E146" s="193"/>
      <c r="F146" s="191"/>
      <c r="G146" s="191"/>
      <c r="H146" s="191"/>
      <c r="I146" s="191"/>
      <c r="J146" s="49" t="str">
        <f>+IF((OR(H146&gt;ID!$C$13,G146&gt;ID!$C$13)),"Nurodyta data, nepatenka į ataskaitinį laikotarpį, už kurį teikiama ID","")</f>
        <v/>
      </c>
    </row>
    <row r="147" spans="2:10" x14ac:dyDescent="0.25">
      <c r="B147" s="191"/>
      <c r="C147" s="120"/>
      <c r="D147" s="192"/>
      <c r="E147" s="193"/>
      <c r="F147" s="191"/>
      <c r="G147" s="191"/>
      <c r="H147" s="191"/>
      <c r="I147" s="191"/>
      <c r="J147" s="49" t="str">
        <f>+IF((OR(H147&gt;ID!$C$13,G147&gt;ID!$C$13)),"Nurodyta data, nepatenka į ataskaitinį laikotarpį, už kurį teikiama ID","")</f>
        <v/>
      </c>
    </row>
    <row r="148" spans="2:10" x14ac:dyDescent="0.25">
      <c r="B148" s="191"/>
      <c r="C148" s="120"/>
      <c r="D148" s="192"/>
      <c r="E148" s="193"/>
      <c r="F148" s="191"/>
      <c r="G148" s="191"/>
      <c r="H148" s="191"/>
      <c r="I148" s="191"/>
      <c r="J148" s="49" t="str">
        <f>+IF((OR(H148&gt;ID!$C$13,G148&gt;ID!$C$13)),"Nurodyta data, nepatenka į ataskaitinį laikotarpį, už kurį teikiama ID","")</f>
        <v/>
      </c>
    </row>
    <row r="149" spans="2:10" x14ac:dyDescent="0.25">
      <c r="B149" s="191"/>
      <c r="C149" s="120"/>
      <c r="D149" s="192"/>
      <c r="E149" s="193"/>
      <c r="F149" s="191"/>
      <c r="G149" s="191"/>
      <c r="H149" s="191"/>
      <c r="I149" s="191"/>
      <c r="J149" s="49" t="str">
        <f>+IF((OR(H149&gt;ID!$C$13,G149&gt;ID!$C$13)),"Nurodyta data, nepatenka į ataskaitinį laikotarpį, už kurį teikiama ID","")</f>
        <v/>
      </c>
    </row>
    <row r="150" spans="2:10" x14ac:dyDescent="0.25">
      <c r="B150" s="191"/>
      <c r="C150" s="120"/>
      <c r="D150" s="192"/>
      <c r="E150" s="193"/>
      <c r="F150" s="191"/>
      <c r="G150" s="191"/>
      <c r="H150" s="191"/>
      <c r="I150" s="191"/>
      <c r="J150" s="49" t="str">
        <f>+IF((OR(H150&gt;ID!$C$13,G150&gt;ID!$C$13)),"Nurodyta data, nepatenka į ataskaitinį laikotarpį, už kurį teikiama ID","")</f>
        <v/>
      </c>
    </row>
    <row r="151" spans="2:10" x14ac:dyDescent="0.25">
      <c r="B151" s="191"/>
      <c r="C151" s="120"/>
      <c r="D151" s="192"/>
      <c r="E151" s="193"/>
      <c r="F151" s="191"/>
      <c r="G151" s="191"/>
      <c r="H151" s="191"/>
      <c r="I151" s="191"/>
      <c r="J151" s="49" t="str">
        <f>+IF((OR(H151&gt;ID!$C$13,G151&gt;ID!$C$13)),"Nurodyta data, nepatenka į ataskaitinį laikotarpį, už kurį teikiama ID","")</f>
        <v/>
      </c>
    </row>
    <row r="152" spans="2:10" x14ac:dyDescent="0.25">
      <c r="B152" s="191"/>
      <c r="C152" s="120"/>
      <c r="D152" s="192"/>
      <c r="E152" s="193"/>
      <c r="F152" s="191"/>
      <c r="G152" s="191"/>
      <c r="H152" s="191"/>
      <c r="I152" s="191"/>
      <c r="J152" s="49" t="str">
        <f>+IF((OR(H152&gt;ID!$C$13,G152&gt;ID!$C$13)),"Nurodyta data, nepatenka į ataskaitinį laikotarpį, už kurį teikiama ID","")</f>
        <v/>
      </c>
    </row>
    <row r="153" spans="2:10" x14ac:dyDescent="0.25">
      <c r="B153" s="191"/>
      <c r="C153" s="120"/>
      <c r="D153" s="192"/>
      <c r="E153" s="193"/>
      <c r="F153" s="191"/>
      <c r="G153" s="191"/>
      <c r="H153" s="191"/>
      <c r="I153" s="191"/>
      <c r="J153" s="49" t="str">
        <f>+IF((OR(H153&gt;ID!$C$13,G153&gt;ID!$C$13)),"Nurodyta data, nepatenka į ataskaitinį laikotarpį, už kurį teikiama ID","")</f>
        <v/>
      </c>
    </row>
    <row r="154" spans="2:10" x14ac:dyDescent="0.25">
      <c r="B154" s="191"/>
      <c r="C154" s="120"/>
      <c r="D154" s="192"/>
      <c r="E154" s="193"/>
      <c r="F154" s="191"/>
      <c r="G154" s="191"/>
      <c r="H154" s="191"/>
      <c r="I154" s="191"/>
      <c r="J154" s="49" t="str">
        <f>+IF((OR(H154&gt;ID!$C$13,G154&gt;ID!$C$13)),"Nurodyta data, nepatenka į ataskaitinį laikotarpį, už kurį teikiama ID","")</f>
        <v/>
      </c>
    </row>
    <row r="155" spans="2:10" x14ac:dyDescent="0.25">
      <c r="B155" s="191"/>
      <c r="C155" s="120"/>
      <c r="D155" s="192"/>
      <c r="E155" s="193"/>
      <c r="F155" s="191"/>
      <c r="G155" s="191"/>
      <c r="H155" s="191"/>
      <c r="I155" s="191"/>
      <c r="J155" s="49" t="str">
        <f>+IF((OR(H155&gt;ID!$C$13,G155&gt;ID!$C$13)),"Nurodyta data, nepatenka į ataskaitinį laikotarpį, už kurį teikiama ID","")</f>
        <v/>
      </c>
    </row>
    <row r="156" spans="2:10" x14ac:dyDescent="0.25">
      <c r="B156" s="191"/>
      <c r="C156" s="120"/>
      <c r="D156" s="192"/>
      <c r="E156" s="193"/>
      <c r="F156" s="191"/>
      <c r="G156" s="191"/>
      <c r="H156" s="191"/>
      <c r="I156" s="191"/>
      <c r="J156" s="49" t="str">
        <f>+IF((OR(H156&gt;ID!$C$13,G156&gt;ID!$C$13)),"Nurodyta data, nepatenka į ataskaitinį laikotarpį, už kurį teikiama ID","")</f>
        <v/>
      </c>
    </row>
    <row r="157" spans="2:10" x14ac:dyDescent="0.25">
      <c r="B157" s="191"/>
      <c r="C157" s="120"/>
      <c r="D157" s="192"/>
      <c r="E157" s="193"/>
      <c r="F157" s="191"/>
      <c r="G157" s="191"/>
      <c r="H157" s="191"/>
      <c r="I157" s="191"/>
      <c r="J157" s="49" t="str">
        <f>+IF((OR(H157&gt;ID!$C$13,G157&gt;ID!$C$13)),"Nurodyta data, nepatenka į ataskaitinį laikotarpį, už kurį teikiama ID","")</f>
        <v/>
      </c>
    </row>
    <row r="158" spans="2:10" x14ac:dyDescent="0.25">
      <c r="B158" s="191"/>
      <c r="C158" s="120"/>
      <c r="D158" s="192"/>
      <c r="E158" s="193"/>
      <c r="F158" s="191"/>
      <c r="G158" s="191"/>
      <c r="H158" s="191"/>
      <c r="I158" s="191"/>
      <c r="J158" s="49" t="str">
        <f>+IF((OR(H158&gt;ID!$C$13,G158&gt;ID!$C$13)),"Nurodyta data, nepatenka į ataskaitinį laikotarpį, už kurį teikiama ID","")</f>
        <v/>
      </c>
    </row>
    <row r="159" spans="2:10" x14ac:dyDescent="0.25">
      <c r="B159" s="191"/>
      <c r="C159" s="120"/>
      <c r="D159" s="192"/>
      <c r="E159" s="193"/>
      <c r="F159" s="191"/>
      <c r="G159" s="191"/>
      <c r="H159" s="191"/>
      <c r="I159" s="191"/>
      <c r="J159" s="49" t="str">
        <f>+IF((OR(H159&gt;ID!$C$13,G159&gt;ID!$C$13)),"Nurodyta data, nepatenka į ataskaitinį laikotarpį, už kurį teikiama ID","")</f>
        <v/>
      </c>
    </row>
    <row r="160" spans="2:10" x14ac:dyDescent="0.25">
      <c r="B160" s="191"/>
      <c r="C160" s="120"/>
      <c r="D160" s="192"/>
      <c r="E160" s="193"/>
      <c r="F160" s="191"/>
      <c r="G160" s="191"/>
      <c r="H160" s="191"/>
      <c r="I160" s="191"/>
      <c r="J160" s="49" t="str">
        <f>+IF((OR(H160&gt;ID!$C$13,G160&gt;ID!$C$13)),"Nurodyta data, nepatenka į ataskaitinį laikotarpį, už kurį teikiama ID","")</f>
        <v/>
      </c>
    </row>
    <row r="161" spans="2:10" x14ac:dyDescent="0.25">
      <c r="B161" s="191"/>
      <c r="C161" s="120"/>
      <c r="D161" s="192"/>
      <c r="E161" s="193"/>
      <c r="F161" s="191"/>
      <c r="G161" s="191"/>
      <c r="H161" s="191"/>
      <c r="I161" s="191"/>
      <c r="J161" s="49" t="str">
        <f>+IF((OR(H161&gt;ID!$C$13,G161&gt;ID!$C$13)),"Nurodyta data, nepatenka į ataskaitinį laikotarpį, už kurį teikiama ID","")</f>
        <v/>
      </c>
    </row>
    <row r="162" spans="2:10" x14ac:dyDescent="0.25">
      <c r="B162" s="191"/>
      <c r="C162" s="120"/>
      <c r="D162" s="192"/>
      <c r="E162" s="193"/>
      <c r="F162" s="191"/>
      <c r="G162" s="191"/>
      <c r="H162" s="191"/>
      <c r="I162" s="191"/>
      <c r="J162" s="49" t="str">
        <f>+IF((OR(H162&gt;ID!$C$13,G162&gt;ID!$C$13)),"Nurodyta data, nepatenka į ataskaitinį laikotarpį, už kurį teikiama ID","")</f>
        <v/>
      </c>
    </row>
    <row r="163" spans="2:10" x14ac:dyDescent="0.25">
      <c r="B163" s="191"/>
      <c r="C163" s="120"/>
      <c r="D163" s="192"/>
      <c r="E163" s="193"/>
      <c r="F163" s="191"/>
      <c r="G163" s="191"/>
      <c r="H163" s="191"/>
      <c r="I163" s="191"/>
      <c r="J163" s="49" t="str">
        <f>+IF((OR(H163&gt;ID!$C$13,G163&gt;ID!$C$13)),"Nurodyta data, nepatenka į ataskaitinį laikotarpį, už kurį teikiama ID","")</f>
        <v/>
      </c>
    </row>
    <row r="164" spans="2:10" x14ac:dyDescent="0.25">
      <c r="B164" s="191"/>
      <c r="C164" s="120"/>
      <c r="D164" s="192"/>
      <c r="E164" s="193"/>
      <c r="F164" s="191"/>
      <c r="G164" s="191"/>
      <c r="H164" s="191"/>
      <c r="I164" s="191"/>
      <c r="J164" s="49" t="str">
        <f>+IF((OR(H164&gt;ID!$C$13,G164&gt;ID!$C$13)),"Nurodyta data, nepatenka į ataskaitinį laikotarpį, už kurį teikiama ID","")</f>
        <v/>
      </c>
    </row>
    <row r="165" spans="2:10" x14ac:dyDescent="0.25">
      <c r="B165" s="191"/>
      <c r="C165" s="120"/>
      <c r="D165" s="192"/>
      <c r="E165" s="193"/>
      <c r="F165" s="191"/>
      <c r="G165" s="191"/>
      <c r="H165" s="191"/>
      <c r="I165" s="191"/>
      <c r="J165" s="49" t="str">
        <f>+IF((OR(H165&gt;ID!$C$13,G165&gt;ID!$C$13)),"Nurodyta data, nepatenka į ataskaitinį laikotarpį, už kurį teikiama ID","")</f>
        <v/>
      </c>
    </row>
    <row r="166" spans="2:10" x14ac:dyDescent="0.25">
      <c r="B166" s="191"/>
      <c r="C166" s="120"/>
      <c r="D166" s="192"/>
      <c r="E166" s="193"/>
      <c r="F166" s="191"/>
      <c r="G166" s="191"/>
      <c r="H166" s="191"/>
      <c r="I166" s="191"/>
      <c r="J166" s="49" t="str">
        <f>+IF((OR(H166&gt;ID!$C$13,G166&gt;ID!$C$13)),"Nurodyta data, nepatenka į ataskaitinį laikotarpį, už kurį teikiama ID","")</f>
        <v/>
      </c>
    </row>
    <row r="167" spans="2:10" x14ac:dyDescent="0.25">
      <c r="B167" s="191"/>
      <c r="C167" s="120"/>
      <c r="D167" s="192"/>
      <c r="E167" s="193"/>
      <c r="F167" s="191"/>
      <c r="G167" s="191"/>
      <c r="H167" s="191"/>
      <c r="I167" s="191"/>
      <c r="J167" s="49" t="str">
        <f>+IF((OR(H167&gt;ID!$C$13,G167&gt;ID!$C$13)),"Nurodyta data, nepatenka į ataskaitinį laikotarpį, už kurį teikiama ID","")</f>
        <v/>
      </c>
    </row>
    <row r="168" spans="2:10" x14ac:dyDescent="0.25">
      <c r="B168" s="191"/>
      <c r="C168" s="120"/>
      <c r="D168" s="192"/>
      <c r="E168" s="193"/>
      <c r="F168" s="191"/>
      <c r="G168" s="191"/>
      <c r="H168" s="191"/>
      <c r="I168" s="191"/>
      <c r="J168" s="49" t="str">
        <f>+IF((OR(H168&gt;ID!$C$13,G168&gt;ID!$C$13)),"Nurodyta data, nepatenka į ataskaitinį laikotarpį, už kurį teikiama ID","")</f>
        <v/>
      </c>
    </row>
    <row r="169" spans="2:10" x14ac:dyDescent="0.25">
      <c r="B169" s="191"/>
      <c r="C169" s="120"/>
      <c r="D169" s="192"/>
      <c r="E169" s="193"/>
      <c r="F169" s="191"/>
      <c r="G169" s="191"/>
      <c r="H169" s="191"/>
      <c r="I169" s="191"/>
      <c r="J169" s="49" t="str">
        <f>+IF((OR(H169&gt;ID!$C$13,G169&gt;ID!$C$13)),"Nurodyta data, nepatenka į ataskaitinį laikotarpį, už kurį teikiama ID","")</f>
        <v/>
      </c>
    </row>
    <row r="170" spans="2:10" x14ac:dyDescent="0.25">
      <c r="B170" s="191"/>
      <c r="C170" s="120"/>
      <c r="D170" s="192"/>
      <c r="E170" s="193"/>
      <c r="F170" s="191"/>
      <c r="G170" s="191"/>
      <c r="H170" s="191"/>
      <c r="I170" s="191"/>
      <c r="J170" s="49" t="str">
        <f>+IF((OR(H170&gt;ID!$C$13,G170&gt;ID!$C$13)),"Nurodyta data, nepatenka į ataskaitinį laikotarpį, už kurį teikiama ID","")</f>
        <v/>
      </c>
    </row>
    <row r="171" spans="2:10" x14ac:dyDescent="0.25">
      <c r="B171" s="191"/>
      <c r="C171" s="120"/>
      <c r="D171" s="192"/>
      <c r="E171" s="193"/>
      <c r="F171" s="191"/>
      <c r="G171" s="191"/>
      <c r="H171" s="191"/>
      <c r="I171" s="191"/>
      <c r="J171" s="49" t="str">
        <f>+IF((OR(H171&gt;ID!$C$13,G171&gt;ID!$C$13)),"Nurodyta data, nepatenka į ataskaitinį laikotarpį, už kurį teikiama ID","")</f>
        <v/>
      </c>
    </row>
    <row r="172" spans="2:10" x14ac:dyDescent="0.25">
      <c r="B172" s="191"/>
      <c r="C172" s="120"/>
      <c r="D172" s="192"/>
      <c r="E172" s="193"/>
      <c r="F172" s="191"/>
      <c r="G172" s="191"/>
      <c r="H172" s="191"/>
      <c r="I172" s="191"/>
      <c r="J172" s="49" t="str">
        <f>+IF((OR(H172&gt;ID!$C$13,G172&gt;ID!$C$13)),"Nurodyta data, nepatenka į ataskaitinį laikotarpį, už kurį teikiama ID","")</f>
        <v/>
      </c>
    </row>
    <row r="173" spans="2:10" x14ac:dyDescent="0.25">
      <c r="B173" s="191"/>
      <c r="C173" s="120"/>
      <c r="D173" s="192"/>
      <c r="E173" s="193"/>
      <c r="F173" s="191"/>
      <c r="G173" s="191"/>
      <c r="H173" s="191"/>
      <c r="I173" s="191"/>
      <c r="J173" s="49" t="str">
        <f>+IF((OR(H173&gt;ID!$C$13,G173&gt;ID!$C$13)),"Nurodyta data, nepatenka į ataskaitinį laikotarpį, už kurį teikiama ID","")</f>
        <v/>
      </c>
    </row>
    <row r="174" spans="2:10" x14ac:dyDescent="0.25">
      <c r="B174" s="191"/>
      <c r="C174" s="120"/>
      <c r="D174" s="192"/>
      <c r="E174" s="193"/>
      <c r="F174" s="191"/>
      <c r="G174" s="191"/>
      <c r="H174" s="191"/>
      <c r="I174" s="191"/>
      <c r="J174" s="49" t="str">
        <f>+IF((OR(H174&gt;ID!$C$13,G174&gt;ID!$C$13)),"Nurodyta data, nepatenka į ataskaitinį laikotarpį, už kurį teikiama ID","")</f>
        <v/>
      </c>
    </row>
    <row r="175" spans="2:10" x14ac:dyDescent="0.25">
      <c r="B175" s="191"/>
      <c r="C175" s="120"/>
      <c r="D175" s="192"/>
      <c r="E175" s="193"/>
      <c r="F175" s="191"/>
      <c r="G175" s="191"/>
      <c r="H175" s="191"/>
      <c r="I175" s="191"/>
      <c r="J175" s="49" t="str">
        <f>+IF((OR(H175&gt;ID!$C$13,G175&gt;ID!$C$13)),"Nurodyta data, nepatenka į ataskaitinį laikotarpį, už kurį teikiama ID","")</f>
        <v/>
      </c>
    </row>
    <row r="176" spans="2:10" x14ac:dyDescent="0.25">
      <c r="B176" s="191"/>
      <c r="C176" s="120"/>
      <c r="D176" s="192"/>
      <c r="E176" s="193"/>
      <c r="F176" s="191"/>
      <c r="G176" s="191"/>
      <c r="H176" s="191"/>
      <c r="I176" s="191"/>
      <c r="J176" s="49" t="str">
        <f>+IF((OR(H176&gt;ID!$C$13,G176&gt;ID!$C$13)),"Nurodyta data, nepatenka į ataskaitinį laikotarpį, už kurį teikiama ID","")</f>
        <v/>
      </c>
    </row>
    <row r="177" spans="2:10" x14ac:dyDescent="0.25">
      <c r="B177" s="191"/>
      <c r="C177" s="120"/>
      <c r="D177" s="192"/>
      <c r="E177" s="193"/>
      <c r="F177" s="191"/>
      <c r="G177" s="191"/>
      <c r="H177" s="191"/>
      <c r="I177" s="191"/>
      <c r="J177" s="49" t="str">
        <f>+IF((OR(H177&gt;ID!$C$13,G177&gt;ID!$C$13)),"Nurodyta data, nepatenka į ataskaitinį laikotarpį, už kurį teikiama ID","")</f>
        <v/>
      </c>
    </row>
    <row r="178" spans="2:10" x14ac:dyDescent="0.25">
      <c r="B178" s="191"/>
      <c r="C178" s="120"/>
      <c r="D178" s="192"/>
      <c r="E178" s="193"/>
      <c r="F178" s="191"/>
      <c r="G178" s="191"/>
      <c r="H178" s="191"/>
      <c r="I178" s="191"/>
      <c r="J178" s="49" t="str">
        <f>+IF((OR(H178&gt;ID!$C$13,G178&gt;ID!$C$13)),"Nurodyta data, nepatenka į ataskaitinį laikotarpį, už kurį teikiama ID","")</f>
        <v/>
      </c>
    </row>
    <row r="179" spans="2:10" x14ac:dyDescent="0.25">
      <c r="B179" s="191"/>
      <c r="C179" s="120"/>
      <c r="D179" s="192"/>
      <c r="E179" s="193"/>
      <c r="F179" s="191"/>
      <c r="G179" s="191"/>
      <c r="H179" s="191"/>
      <c r="I179" s="191"/>
      <c r="J179" s="49" t="str">
        <f>+IF((OR(H179&gt;ID!$C$13,G179&gt;ID!$C$13)),"Nurodyta data, nepatenka į ataskaitinį laikotarpį, už kurį teikiama ID","")</f>
        <v/>
      </c>
    </row>
    <row r="180" spans="2:10" x14ac:dyDescent="0.25">
      <c r="B180" s="191"/>
      <c r="C180" s="120"/>
      <c r="D180" s="192"/>
      <c r="E180" s="193"/>
      <c r="F180" s="191"/>
      <c r="G180" s="191"/>
      <c r="H180" s="191"/>
      <c r="I180" s="191"/>
      <c r="J180" s="49" t="str">
        <f>+IF((OR(H180&gt;ID!$C$13,G180&gt;ID!$C$13)),"Nurodyta data, nepatenka į ataskaitinį laikotarpį, už kurį teikiama ID","")</f>
        <v/>
      </c>
    </row>
    <row r="181" spans="2:10" x14ac:dyDescent="0.25">
      <c r="B181" s="191"/>
      <c r="C181" s="120"/>
      <c r="D181" s="192"/>
      <c r="E181" s="193"/>
      <c r="F181" s="191"/>
      <c r="G181" s="191"/>
      <c r="H181" s="191"/>
      <c r="I181" s="191"/>
      <c r="J181" s="49" t="str">
        <f>+IF((OR(H181&gt;ID!$C$13,G181&gt;ID!$C$13)),"Nurodyta data, nepatenka į ataskaitinį laikotarpį, už kurį teikiama ID","")</f>
        <v/>
      </c>
    </row>
    <row r="182" spans="2:10" x14ac:dyDescent="0.25">
      <c r="B182" s="191"/>
      <c r="C182" s="120"/>
      <c r="D182" s="192"/>
      <c r="E182" s="193"/>
      <c r="F182" s="191"/>
      <c r="G182" s="191"/>
      <c r="H182" s="191"/>
      <c r="I182" s="191"/>
      <c r="J182" s="49" t="str">
        <f>+IF((OR(H182&gt;ID!$C$13,G182&gt;ID!$C$13)),"Nurodyta data, nepatenka į ataskaitinį laikotarpį, už kurį teikiama ID","")</f>
        <v/>
      </c>
    </row>
    <row r="183" spans="2:10" x14ac:dyDescent="0.25">
      <c r="B183" s="191"/>
      <c r="C183" s="120"/>
      <c r="D183" s="192"/>
      <c r="E183" s="193"/>
      <c r="F183" s="191"/>
      <c r="G183" s="191"/>
      <c r="H183" s="191"/>
      <c r="I183" s="191"/>
      <c r="J183" s="49" t="str">
        <f>+IF((OR(H183&gt;ID!$C$13,G183&gt;ID!$C$13)),"Nurodyta data, nepatenka į ataskaitinį laikotarpį, už kurį teikiama ID","")</f>
        <v/>
      </c>
    </row>
    <row r="184" spans="2:10" x14ac:dyDescent="0.25">
      <c r="B184" s="191"/>
      <c r="C184" s="120"/>
      <c r="D184" s="192"/>
      <c r="E184" s="193"/>
      <c r="F184" s="191"/>
      <c r="G184" s="191"/>
      <c r="H184" s="191"/>
      <c r="I184" s="191"/>
      <c r="J184" s="49" t="str">
        <f>+IF((OR(H184&gt;ID!$C$13,G184&gt;ID!$C$13)),"Nurodyta data, nepatenka į ataskaitinį laikotarpį, už kurį teikiama ID","")</f>
        <v/>
      </c>
    </row>
    <row r="185" spans="2:10" x14ac:dyDescent="0.25">
      <c r="B185" s="191"/>
      <c r="C185" s="120"/>
      <c r="D185" s="192"/>
      <c r="E185" s="193"/>
      <c r="F185" s="191"/>
      <c r="G185" s="191"/>
      <c r="H185" s="191"/>
      <c r="I185" s="191"/>
      <c r="J185" s="49" t="str">
        <f>+IF((OR(H185&gt;ID!$C$13,G185&gt;ID!$C$13)),"Nurodyta data, nepatenka į ataskaitinį laikotarpį, už kurį teikiama ID","")</f>
        <v/>
      </c>
    </row>
    <row r="186" spans="2:10" x14ac:dyDescent="0.25">
      <c r="B186" s="191"/>
      <c r="C186" s="120"/>
      <c r="D186" s="192"/>
      <c r="E186" s="193"/>
      <c r="F186" s="191"/>
      <c r="G186" s="191"/>
      <c r="H186" s="191"/>
      <c r="I186" s="191"/>
      <c r="J186" s="49" t="str">
        <f>+IF((OR(H186&gt;ID!$C$13,G186&gt;ID!$C$13)),"Nurodyta data, nepatenka į ataskaitinį laikotarpį, už kurį teikiama ID","")</f>
        <v/>
      </c>
    </row>
    <row r="187" spans="2:10" x14ac:dyDescent="0.25">
      <c r="B187" s="191"/>
      <c r="C187" s="120"/>
      <c r="D187" s="192"/>
      <c r="E187" s="193"/>
      <c r="F187" s="191"/>
      <c r="G187" s="191"/>
      <c r="H187" s="191"/>
      <c r="I187" s="191"/>
      <c r="J187" s="49" t="str">
        <f>+IF((OR(H187&gt;ID!$C$13,G187&gt;ID!$C$13)),"Nurodyta data, nepatenka į ataskaitinį laikotarpį, už kurį teikiama ID","")</f>
        <v/>
      </c>
    </row>
    <row r="188" spans="2:10" x14ac:dyDescent="0.25">
      <c r="B188" s="191"/>
      <c r="C188" s="120"/>
      <c r="D188" s="192"/>
      <c r="E188" s="193"/>
      <c r="F188" s="191"/>
      <c r="G188" s="191"/>
      <c r="H188" s="191"/>
      <c r="I188" s="191"/>
      <c r="J188" s="49" t="str">
        <f>+IF((OR(H188&gt;ID!$C$13,G188&gt;ID!$C$13)),"Nurodyta data, nepatenka į ataskaitinį laikotarpį, už kurį teikiama ID","")</f>
        <v/>
      </c>
    </row>
    <row r="189" spans="2:10" x14ac:dyDescent="0.25">
      <c r="B189" s="191"/>
      <c r="C189" s="120"/>
      <c r="D189" s="192"/>
      <c r="E189" s="193"/>
      <c r="F189" s="191"/>
      <c r="G189" s="191"/>
      <c r="H189" s="191"/>
      <c r="I189" s="191"/>
      <c r="J189" s="49" t="str">
        <f>+IF((OR(H189&gt;ID!$C$13,G189&gt;ID!$C$13)),"Nurodyta data, nepatenka į ataskaitinį laikotarpį, už kurį teikiama ID","")</f>
        <v/>
      </c>
    </row>
    <row r="190" spans="2:10" x14ac:dyDescent="0.25">
      <c r="B190" s="191"/>
      <c r="C190" s="120"/>
      <c r="D190" s="192"/>
      <c r="E190" s="193"/>
      <c r="F190" s="191"/>
      <c r="G190" s="191"/>
      <c r="H190" s="191"/>
      <c r="I190" s="191"/>
      <c r="J190" s="49" t="str">
        <f>+IF((OR(H190&gt;ID!$C$13,G190&gt;ID!$C$13)),"Nurodyta data, nepatenka į ataskaitinį laikotarpį, už kurį teikiama ID","")</f>
        <v/>
      </c>
    </row>
    <row r="191" spans="2:10" x14ac:dyDescent="0.25">
      <c r="B191" s="191"/>
      <c r="C191" s="120"/>
      <c r="D191" s="192"/>
      <c r="E191" s="193"/>
      <c r="F191" s="191"/>
      <c r="G191" s="191"/>
      <c r="H191" s="191"/>
      <c r="I191" s="191"/>
      <c r="J191" s="49" t="str">
        <f>+IF((OR(H191&gt;ID!$C$13,G191&gt;ID!$C$13)),"Nurodyta data, nepatenka į ataskaitinį laikotarpį, už kurį teikiama ID","")</f>
        <v/>
      </c>
    </row>
    <row r="192" spans="2:10" x14ac:dyDescent="0.25">
      <c r="B192" s="191"/>
      <c r="C192" s="120"/>
      <c r="D192" s="192"/>
      <c r="E192" s="193"/>
      <c r="F192" s="191"/>
      <c r="G192" s="191"/>
      <c r="H192" s="191"/>
      <c r="I192" s="191"/>
      <c r="J192" s="49" t="str">
        <f>+IF((OR(H192&gt;ID!$C$13,G192&gt;ID!$C$13)),"Nurodyta data, nepatenka į ataskaitinį laikotarpį, už kurį teikiama ID","")</f>
        <v/>
      </c>
    </row>
    <row r="193" spans="2:10" x14ac:dyDescent="0.25">
      <c r="B193" s="191"/>
      <c r="C193" s="120"/>
      <c r="D193" s="192"/>
      <c r="E193" s="193"/>
      <c r="F193" s="191"/>
      <c r="G193" s="191"/>
      <c r="H193" s="191"/>
      <c r="I193" s="191"/>
      <c r="J193" s="49" t="str">
        <f>+IF((OR(H193&gt;ID!$C$13,G193&gt;ID!$C$13)),"Nurodyta data, nepatenka į ataskaitinį laikotarpį, už kurį teikiama ID","")</f>
        <v/>
      </c>
    </row>
    <row r="194" spans="2:10" x14ac:dyDescent="0.25">
      <c r="B194" s="191"/>
      <c r="C194" s="120"/>
      <c r="D194" s="192"/>
      <c r="E194" s="193"/>
      <c r="F194" s="191"/>
      <c r="G194" s="191"/>
      <c r="H194" s="191"/>
      <c r="I194" s="191"/>
      <c r="J194" s="49" t="str">
        <f>+IF((OR(H194&gt;ID!$C$13,G194&gt;ID!$C$13)),"Nurodyta data, nepatenka į ataskaitinį laikotarpį, už kurį teikiama ID","")</f>
        <v/>
      </c>
    </row>
    <row r="195" spans="2:10" x14ac:dyDescent="0.25">
      <c r="B195" s="191"/>
      <c r="C195" s="120"/>
      <c r="D195" s="192"/>
      <c r="E195" s="193"/>
      <c r="F195" s="191"/>
      <c r="G195" s="191"/>
      <c r="H195" s="191"/>
      <c r="I195" s="191"/>
      <c r="J195" s="49" t="str">
        <f>+IF((OR(H195&gt;ID!$C$13,G195&gt;ID!$C$13)),"Nurodyta data, nepatenka į ataskaitinį laikotarpį, už kurį teikiama ID","")</f>
        <v/>
      </c>
    </row>
    <row r="196" spans="2:10" x14ac:dyDescent="0.25">
      <c r="B196" s="191"/>
      <c r="C196" s="120"/>
      <c r="D196" s="192"/>
      <c r="E196" s="193"/>
      <c r="F196" s="191"/>
      <c r="G196" s="191"/>
      <c r="H196" s="191"/>
      <c r="I196" s="191"/>
      <c r="J196" s="49" t="str">
        <f>+IF((OR(H196&gt;ID!$C$13,G196&gt;ID!$C$13)),"Nurodyta data, nepatenka į ataskaitinį laikotarpį, už kurį teikiama ID","")</f>
        <v/>
      </c>
    </row>
    <row r="197" spans="2:10" x14ac:dyDescent="0.25">
      <c r="B197" s="191"/>
      <c r="C197" s="120"/>
      <c r="D197" s="192"/>
      <c r="E197" s="193"/>
      <c r="F197" s="191"/>
      <c r="G197" s="191"/>
      <c r="H197" s="191"/>
      <c r="I197" s="191"/>
      <c r="J197" s="49" t="str">
        <f>+IF((OR(H197&gt;ID!$C$13,G197&gt;ID!$C$13)),"Nurodyta data, nepatenka į ataskaitinį laikotarpį, už kurį teikiama ID","")</f>
        <v/>
      </c>
    </row>
    <row r="198" spans="2:10" x14ac:dyDescent="0.25">
      <c r="B198" s="191"/>
      <c r="C198" s="120"/>
      <c r="D198" s="192"/>
      <c r="E198" s="193"/>
      <c r="F198" s="191"/>
      <c r="G198" s="191"/>
      <c r="H198" s="191"/>
      <c r="I198" s="191"/>
      <c r="J198" s="49" t="str">
        <f>+IF((OR(H198&gt;ID!$C$13,G198&gt;ID!$C$13)),"Nurodyta data, nepatenka į ataskaitinį laikotarpį, už kurį teikiama ID","")</f>
        <v/>
      </c>
    </row>
    <row r="199" spans="2:10" x14ac:dyDescent="0.25">
      <c r="B199" s="191"/>
      <c r="C199" s="120"/>
      <c r="D199" s="192"/>
      <c r="E199" s="193"/>
      <c r="F199" s="191"/>
      <c r="G199" s="191"/>
      <c r="H199" s="191"/>
      <c r="I199" s="191"/>
      <c r="J199" s="49" t="str">
        <f>+IF((OR(H199&gt;ID!$C$13,G199&gt;ID!$C$13)),"Nurodyta data, nepatenka į ataskaitinį laikotarpį, už kurį teikiama ID","")</f>
        <v/>
      </c>
    </row>
    <row r="200" spans="2:10" x14ac:dyDescent="0.25">
      <c r="B200" s="191"/>
      <c r="C200" s="120"/>
      <c r="D200" s="192"/>
      <c r="E200" s="193"/>
      <c r="F200" s="191"/>
      <c r="G200" s="191"/>
      <c r="H200" s="191"/>
      <c r="I200" s="191"/>
      <c r="J200" s="49" t="str">
        <f>+IF((OR(H200&gt;ID!$C$13,G200&gt;ID!$C$13)),"Nurodyta data, nepatenka į ataskaitinį laikotarpį, už kurį teikiama ID","")</f>
        <v/>
      </c>
    </row>
    <row r="201" spans="2:10" x14ac:dyDescent="0.25">
      <c r="B201" s="191"/>
      <c r="C201" s="120"/>
      <c r="D201" s="192"/>
      <c r="E201" s="193"/>
      <c r="F201" s="191"/>
      <c r="G201" s="191"/>
      <c r="H201" s="191"/>
      <c r="I201" s="191"/>
      <c r="J201" s="49" t="str">
        <f>+IF((OR(H201&gt;ID!$C$13,G201&gt;ID!$C$13)),"Nurodyta data, nepatenka į ataskaitinį laikotarpį, už kurį teikiama ID","")</f>
        <v/>
      </c>
    </row>
    <row r="202" spans="2:10" x14ac:dyDescent="0.25">
      <c r="B202" s="191"/>
      <c r="C202" s="120"/>
      <c r="D202" s="192"/>
      <c r="E202" s="193"/>
      <c r="F202" s="191"/>
      <c r="G202" s="191"/>
      <c r="H202" s="191"/>
      <c r="I202" s="191"/>
      <c r="J202" s="49" t="str">
        <f>+IF((OR(H202&gt;ID!$C$13,G202&gt;ID!$C$13)),"Nurodyta data, nepatenka į ataskaitinį laikotarpį, už kurį teikiama ID","")</f>
        <v/>
      </c>
    </row>
    <row r="203" spans="2:10" x14ac:dyDescent="0.25">
      <c r="B203" s="191"/>
      <c r="C203" s="120"/>
      <c r="D203" s="192"/>
      <c r="E203" s="193"/>
      <c r="F203" s="191"/>
      <c r="G203" s="191"/>
      <c r="H203" s="191"/>
      <c r="I203" s="191"/>
      <c r="J203" s="49" t="str">
        <f>+IF((OR(H203&gt;ID!$C$13,G203&gt;ID!$C$13)),"Nurodyta data, nepatenka į ataskaitinį laikotarpį, už kurį teikiama ID","")</f>
        <v/>
      </c>
    </row>
    <row r="204" spans="2:10" x14ac:dyDescent="0.25">
      <c r="B204" s="191"/>
      <c r="C204" s="120"/>
      <c r="D204" s="192"/>
      <c r="E204" s="193"/>
      <c r="F204" s="191"/>
      <c r="G204" s="191"/>
      <c r="H204" s="191"/>
      <c r="I204" s="191"/>
      <c r="J204" s="49" t="str">
        <f>+IF((OR(H204&gt;ID!$C$13,G204&gt;ID!$C$13)),"Nurodyta data, nepatenka į ataskaitinį laikotarpį, už kurį teikiama ID","")</f>
        <v/>
      </c>
    </row>
    <row r="205" spans="2:10" x14ac:dyDescent="0.25">
      <c r="B205" s="191"/>
      <c r="C205" s="120"/>
      <c r="D205" s="192"/>
      <c r="E205" s="193"/>
      <c r="F205" s="191"/>
      <c r="G205" s="191"/>
      <c r="H205" s="191"/>
      <c r="I205" s="191"/>
      <c r="J205" s="49" t="str">
        <f>+IF((OR(H205&gt;ID!$C$13,G205&gt;ID!$C$13)),"Nurodyta data, nepatenka į ataskaitinį laikotarpį, už kurį teikiama ID","")</f>
        <v/>
      </c>
    </row>
    <row r="206" spans="2:10" x14ac:dyDescent="0.25">
      <c r="B206" s="191"/>
      <c r="C206" s="120"/>
      <c r="D206" s="192"/>
      <c r="E206" s="193"/>
      <c r="F206" s="191"/>
      <c r="G206" s="191"/>
      <c r="H206" s="191"/>
      <c r="I206" s="191"/>
      <c r="J206" s="49" t="str">
        <f>+IF((OR(H206&gt;ID!$C$13,G206&gt;ID!$C$13)),"Nurodyta data, nepatenka į ataskaitinį laikotarpį, už kurį teikiama ID","")</f>
        <v/>
      </c>
    </row>
    <row r="207" spans="2:10" x14ac:dyDescent="0.25">
      <c r="B207" s="191"/>
      <c r="C207" s="191"/>
      <c r="D207" s="192"/>
      <c r="E207" s="193"/>
      <c r="F207" s="191"/>
      <c r="G207" s="191"/>
      <c r="H207" s="191"/>
      <c r="I207" s="191"/>
      <c r="J207" s="49" t="str">
        <f>+IF((OR(H207&gt;ID!$C$13,G207&gt;ID!$C$13)),"Nurodyta data, nepatenka į ataskaitinį laikotarpį, už kurį teikiama ID","")</f>
        <v/>
      </c>
    </row>
    <row r="208" spans="2:10" x14ac:dyDescent="0.25">
      <c r="B208" s="191"/>
      <c r="C208" s="191"/>
      <c r="D208" s="192"/>
      <c r="E208" s="193"/>
      <c r="F208" s="191"/>
      <c r="G208" s="191"/>
      <c r="H208" s="191"/>
      <c r="I208" s="191"/>
      <c r="J208" s="49" t="str">
        <f>+IF((OR(H208&gt;ID!$C$13,G208&gt;ID!$C$13)),"Nurodyta data, nepatenka į ataskaitinį laikotarpį, už kurį teikiama ID","")</f>
        <v/>
      </c>
    </row>
    <row r="209" spans="2:10" x14ac:dyDescent="0.25">
      <c r="B209" s="191"/>
      <c r="C209" s="191"/>
      <c r="D209" s="192"/>
      <c r="E209" s="193"/>
      <c r="F209" s="191"/>
      <c r="G209" s="191"/>
      <c r="H209" s="191"/>
      <c r="I209" s="191"/>
      <c r="J209" s="49" t="str">
        <f>+IF((OR(H209&gt;ID!$C$13,G209&gt;ID!$C$13)),"Nurodyta data, nepatenka į ataskaitinį laikotarpį, už kurį teikiama ID","")</f>
        <v/>
      </c>
    </row>
    <row r="210" spans="2:10" x14ac:dyDescent="0.25">
      <c r="B210" s="191"/>
      <c r="C210" s="191"/>
      <c r="D210" s="192"/>
      <c r="E210" s="193"/>
      <c r="F210" s="191"/>
      <c r="G210" s="191"/>
      <c r="H210" s="191"/>
      <c r="I210" s="191"/>
      <c r="J210" s="49" t="str">
        <f>+IF((OR(H210&gt;ID!$C$13,G210&gt;ID!$C$13)),"Nurodyta data, nepatenka į ataskaitinį laikotarpį, už kurį teikiama ID","")</f>
        <v/>
      </c>
    </row>
    <row r="211" spans="2:10" x14ac:dyDescent="0.25">
      <c r="B211" s="191"/>
      <c r="C211" s="191"/>
      <c r="D211" s="192"/>
      <c r="E211" s="193"/>
      <c r="F211" s="191"/>
      <c r="G211" s="191"/>
      <c r="H211" s="191"/>
      <c r="I211" s="191"/>
      <c r="J211" s="49" t="str">
        <f>+IF((OR(H211&gt;ID!$C$13,G211&gt;ID!$C$13)),"Nurodyta data, nepatenka į ataskaitinį laikotarpį, už kurį teikiama ID","")</f>
        <v/>
      </c>
    </row>
    <row r="212" spans="2:10" x14ac:dyDescent="0.25">
      <c r="B212" s="191"/>
      <c r="C212" s="191"/>
      <c r="D212" s="192"/>
      <c r="E212" s="193"/>
      <c r="F212" s="191"/>
      <c r="G212" s="191"/>
      <c r="H212" s="191"/>
      <c r="I212" s="191"/>
      <c r="J212" s="49" t="str">
        <f>+IF((OR(H212&gt;ID!$C$13,G212&gt;ID!$C$13)),"Nurodyta data, nepatenka į ataskaitinį laikotarpį, už kurį teikiama ID","")</f>
        <v/>
      </c>
    </row>
    <row r="213" spans="2:10" x14ac:dyDescent="0.25">
      <c r="B213" s="191"/>
      <c r="C213" s="191"/>
      <c r="D213" s="192"/>
      <c r="E213" s="193"/>
      <c r="F213" s="191"/>
      <c r="G213" s="191"/>
      <c r="H213" s="191"/>
      <c r="I213" s="191"/>
      <c r="J213" s="49" t="str">
        <f>+IF((OR(H213&gt;ID!$C$13,G213&gt;ID!$C$13)),"Nurodyta data, nepatenka į ataskaitinį laikotarpį, už kurį teikiama ID","")</f>
        <v/>
      </c>
    </row>
    <row r="214" spans="2:10" x14ac:dyDescent="0.25">
      <c r="B214" s="191"/>
      <c r="C214" s="191"/>
      <c r="D214" s="192"/>
      <c r="E214" s="193"/>
      <c r="F214" s="191"/>
      <c r="G214" s="191"/>
      <c r="H214" s="191"/>
      <c r="I214" s="191"/>
      <c r="J214" s="49" t="str">
        <f>+IF((OR(H214&gt;ID!$C$13,G214&gt;ID!$C$13)),"Nurodyta data, nepatenka į ataskaitinį laikotarpį, už kurį teikiama ID","")</f>
        <v/>
      </c>
    </row>
    <row r="215" spans="2:10" x14ac:dyDescent="0.25">
      <c r="B215" s="191"/>
      <c r="C215" s="191"/>
      <c r="D215" s="192"/>
      <c r="E215" s="193"/>
      <c r="F215" s="191"/>
      <c r="G215" s="191"/>
      <c r="H215" s="191"/>
      <c r="I215" s="191"/>
      <c r="J215" s="49" t="str">
        <f>+IF((OR(H215&gt;ID!$C$13,G215&gt;ID!$C$13)),"Nurodyta data, nepatenka į ataskaitinį laikotarpį, už kurį teikiama ID","")</f>
        <v/>
      </c>
    </row>
    <row r="216" spans="2:10" x14ac:dyDescent="0.25">
      <c r="B216" s="191"/>
      <c r="C216" s="191"/>
      <c r="D216" s="192"/>
      <c r="E216" s="193"/>
      <c r="F216" s="191"/>
      <c r="G216" s="191"/>
      <c r="H216" s="191"/>
      <c r="I216" s="191"/>
      <c r="J216" s="49" t="str">
        <f>+IF((OR(H216&gt;ID!$C$13,G216&gt;ID!$C$13)),"Nurodyta data, nepatenka į ataskaitinį laikotarpį, už kurį teikiama ID","")</f>
        <v/>
      </c>
    </row>
    <row r="217" spans="2:10" x14ac:dyDescent="0.25">
      <c r="B217" s="191"/>
      <c r="C217" s="191"/>
      <c r="D217" s="192"/>
      <c r="E217" s="193"/>
      <c r="F217" s="191"/>
      <c r="G217" s="191"/>
      <c r="H217" s="191"/>
      <c r="I217" s="191"/>
      <c r="J217" s="49" t="str">
        <f>+IF((OR(H217&gt;ID!$C$13,G217&gt;ID!$C$13)),"Nurodyta data, nepatenka į ataskaitinį laikotarpį, už kurį teikiama ID","")</f>
        <v/>
      </c>
    </row>
    <row r="218" spans="2:10" x14ac:dyDescent="0.25">
      <c r="B218" s="191"/>
      <c r="C218" s="191"/>
      <c r="D218" s="192"/>
      <c r="E218" s="193"/>
      <c r="F218" s="191"/>
      <c r="G218" s="191"/>
      <c r="H218" s="191"/>
      <c r="I218" s="191"/>
      <c r="J218" s="49" t="str">
        <f>+IF((OR(H218&gt;ID!$C$13,G218&gt;ID!$C$13)),"Nurodyta data, nepatenka į ataskaitinį laikotarpį, už kurį teikiama ID","")</f>
        <v/>
      </c>
    </row>
    <row r="219" spans="2:10" x14ac:dyDescent="0.25">
      <c r="B219" s="191"/>
      <c r="C219" s="191"/>
      <c r="D219" s="192"/>
      <c r="E219" s="193"/>
      <c r="F219" s="191"/>
      <c r="G219" s="191"/>
      <c r="H219" s="191"/>
      <c r="I219" s="191"/>
      <c r="J219" s="49" t="str">
        <f>+IF((OR(H219&gt;ID!$C$13,G219&gt;ID!$C$13)),"Nurodyta data, nepatenka į ataskaitinį laikotarpį, už kurį teikiama ID","")</f>
        <v/>
      </c>
    </row>
    <row r="220" spans="2:10" x14ac:dyDescent="0.25">
      <c r="B220" s="191"/>
      <c r="C220" s="191"/>
      <c r="D220" s="192"/>
      <c r="E220" s="193"/>
      <c r="F220" s="191"/>
      <c r="G220" s="191"/>
      <c r="H220" s="191"/>
      <c r="I220" s="191"/>
      <c r="J220" s="49" t="str">
        <f>+IF((OR(H220&gt;ID!$C$13,G220&gt;ID!$C$13)),"Nurodyta data, nepatenka į ataskaitinį laikotarpį, už kurį teikiama ID","")</f>
        <v/>
      </c>
    </row>
    <row r="221" spans="2:10" x14ac:dyDescent="0.25">
      <c r="B221" s="191"/>
      <c r="C221" s="191"/>
      <c r="D221" s="192"/>
      <c r="E221" s="193"/>
      <c r="F221" s="191"/>
      <c r="G221" s="191"/>
      <c r="H221" s="191"/>
      <c r="I221" s="191"/>
      <c r="J221" s="49" t="str">
        <f>+IF((OR(H221&gt;ID!$C$13,G221&gt;ID!$C$13)),"Nurodyta data, nepatenka į ataskaitinį laikotarpį, už kurį teikiama ID","")</f>
        <v/>
      </c>
    </row>
    <row r="222" spans="2:10" x14ac:dyDescent="0.25">
      <c r="B222" s="191"/>
      <c r="C222" s="191"/>
      <c r="D222" s="192"/>
      <c r="E222" s="193"/>
      <c r="F222" s="191"/>
      <c r="G222" s="191"/>
      <c r="H222" s="191"/>
      <c r="I222" s="191"/>
      <c r="J222" s="49" t="str">
        <f>+IF((OR(H222&gt;ID!$C$13,G222&gt;ID!$C$13)),"Nurodyta data, nepatenka į ataskaitinį laikotarpį, už kurį teikiama ID","")</f>
        <v/>
      </c>
    </row>
    <row r="223" spans="2:10" x14ac:dyDescent="0.25">
      <c r="B223" s="191"/>
      <c r="C223" s="191"/>
      <c r="D223" s="192"/>
      <c r="E223" s="193"/>
      <c r="F223" s="191"/>
      <c r="G223" s="191"/>
      <c r="H223" s="191"/>
      <c r="I223" s="191"/>
      <c r="J223" s="49" t="str">
        <f>+IF((OR(H223&gt;ID!$C$13,G223&gt;ID!$C$13)),"Nurodyta data, nepatenka į ataskaitinį laikotarpį, už kurį teikiama ID","")</f>
        <v/>
      </c>
    </row>
    <row r="224" spans="2:10" x14ac:dyDescent="0.25">
      <c r="B224" s="191"/>
      <c r="C224" s="191"/>
      <c r="D224" s="192"/>
      <c r="E224" s="193"/>
      <c r="F224" s="191"/>
      <c r="G224" s="191"/>
      <c r="H224" s="191"/>
      <c r="I224" s="191"/>
      <c r="J224" s="49" t="str">
        <f>+IF((OR(H224&gt;ID!$C$13,G224&gt;ID!$C$13)),"Nurodyta data, nepatenka į ataskaitinį laikotarpį, už kurį teikiama ID","")</f>
        <v/>
      </c>
    </row>
    <row r="225" spans="2:10" x14ac:dyDescent="0.25">
      <c r="B225" s="191"/>
      <c r="C225" s="191"/>
      <c r="D225" s="192"/>
      <c r="E225" s="193"/>
      <c r="F225" s="191"/>
      <c r="G225" s="191"/>
      <c r="H225" s="191"/>
      <c r="I225" s="191"/>
      <c r="J225" s="49" t="str">
        <f>+IF((OR(H225&gt;ID!$C$13,G225&gt;ID!$C$13)),"Nurodyta data, nepatenka į ataskaitinį laikotarpį, už kurį teikiama ID","")</f>
        <v/>
      </c>
    </row>
    <row r="226" spans="2:10" x14ac:dyDescent="0.25">
      <c r="B226" s="191"/>
      <c r="C226" s="191"/>
      <c r="D226" s="192"/>
      <c r="E226" s="193"/>
      <c r="F226" s="191"/>
      <c r="G226" s="191"/>
      <c r="H226" s="191"/>
      <c r="I226" s="191"/>
      <c r="J226" s="49" t="str">
        <f>+IF((OR(H226&gt;ID!$C$13,G226&gt;ID!$C$13)),"Nurodyta data, nepatenka į ataskaitinį laikotarpį, už kurį teikiama ID","")</f>
        <v/>
      </c>
    </row>
    <row r="227" spans="2:10" x14ac:dyDescent="0.25">
      <c r="B227" s="191"/>
      <c r="C227" s="191"/>
      <c r="D227" s="192"/>
      <c r="E227" s="193"/>
      <c r="F227" s="191"/>
      <c r="G227" s="191"/>
      <c r="H227" s="191"/>
      <c r="I227" s="191"/>
      <c r="J227" s="49" t="str">
        <f>+IF((OR(H227&gt;ID!$C$13,G227&gt;ID!$C$13)),"Nurodyta data, nepatenka į ataskaitinį laikotarpį, už kurį teikiama ID","")</f>
        <v/>
      </c>
    </row>
    <row r="228" spans="2:10" x14ac:dyDescent="0.25">
      <c r="B228" s="191"/>
      <c r="C228" s="191"/>
      <c r="D228" s="192"/>
      <c r="E228" s="193"/>
      <c r="F228" s="191"/>
      <c r="G228" s="191"/>
      <c r="H228" s="191"/>
      <c r="I228" s="191"/>
      <c r="J228" s="49" t="str">
        <f>+IF((OR(H228&gt;ID!$C$13,G228&gt;ID!$C$13)),"Nurodyta data, nepatenka į ataskaitinį laikotarpį, už kurį teikiama ID","")</f>
        <v/>
      </c>
    </row>
    <row r="229" spans="2:10" x14ac:dyDescent="0.25">
      <c r="B229" s="191"/>
      <c r="C229" s="191"/>
      <c r="D229" s="192"/>
      <c r="E229" s="193"/>
      <c r="F229" s="191"/>
      <c r="G229" s="191"/>
      <c r="H229" s="191"/>
      <c r="I229" s="191"/>
      <c r="J229" s="49" t="str">
        <f>+IF((OR(H229&gt;ID!$C$13,G229&gt;ID!$C$13)),"Nurodyta data, nepatenka į ataskaitinį laikotarpį, už kurį teikiama ID","")</f>
        <v/>
      </c>
    </row>
    <row r="230" spans="2:10" x14ac:dyDescent="0.25">
      <c r="B230" s="191"/>
      <c r="C230" s="191"/>
      <c r="D230" s="192"/>
      <c r="E230" s="193"/>
      <c r="F230" s="191"/>
      <c r="G230" s="191"/>
      <c r="H230" s="191"/>
      <c r="I230" s="191"/>
      <c r="J230" s="49" t="str">
        <f>+IF((OR(H230&gt;ID!$C$13,G230&gt;ID!$C$13)),"Nurodyta data, nepatenka į ataskaitinį laikotarpį, už kurį teikiama ID","")</f>
        <v/>
      </c>
    </row>
    <row r="231" spans="2:10" x14ac:dyDescent="0.25">
      <c r="B231" s="191"/>
      <c r="C231" s="191"/>
      <c r="D231" s="192"/>
      <c r="E231" s="193"/>
      <c r="F231" s="191"/>
      <c r="G231" s="191"/>
      <c r="H231" s="191"/>
      <c r="I231" s="191"/>
      <c r="J231" s="49" t="str">
        <f>+IF((OR(H231&gt;ID!$C$13,G231&gt;ID!$C$13)),"Nurodyta data, nepatenka į ataskaitinį laikotarpį, už kurį teikiama ID","")</f>
        <v/>
      </c>
    </row>
    <row r="232" spans="2:10" x14ac:dyDescent="0.25">
      <c r="B232" s="191"/>
      <c r="C232" s="191"/>
      <c r="D232" s="192"/>
      <c r="E232" s="193"/>
      <c r="F232" s="191"/>
      <c r="G232" s="191"/>
      <c r="H232" s="191"/>
      <c r="I232" s="191"/>
      <c r="J232" s="49" t="str">
        <f>+IF((OR(H232&gt;ID!$C$13,G232&gt;ID!$C$13)),"Nurodyta data, nepatenka į ataskaitinį laikotarpį, už kurį teikiama ID","")</f>
        <v/>
      </c>
    </row>
    <row r="233" spans="2:10" x14ac:dyDescent="0.25">
      <c r="B233" s="191"/>
      <c r="C233" s="191"/>
      <c r="D233" s="192"/>
      <c r="E233" s="193"/>
      <c r="F233" s="191"/>
      <c r="G233" s="191"/>
      <c r="H233" s="191"/>
      <c r="I233" s="191"/>
      <c r="J233" s="49" t="str">
        <f>+IF((OR(H233&gt;ID!$C$13,G233&gt;ID!$C$13)),"Nurodyta data, nepatenka į ataskaitinį laikotarpį, už kurį teikiama ID","")</f>
        <v/>
      </c>
    </row>
    <row r="234" spans="2:10" x14ac:dyDescent="0.25">
      <c r="B234" s="191"/>
      <c r="C234" s="191"/>
      <c r="D234" s="192"/>
      <c r="E234" s="193"/>
      <c r="F234" s="191"/>
      <c r="G234" s="191"/>
      <c r="H234" s="191"/>
      <c r="I234" s="191"/>
      <c r="J234" s="49" t="str">
        <f>+IF((OR(H234&gt;ID!C226,G234&gt;ID!C226)),"Nurodyta data, nepatenka į ataskaitinį laikotarpį, už kurį teikiama ID","")</f>
        <v/>
      </c>
    </row>
    <row r="235" spans="2:10" x14ac:dyDescent="0.25">
      <c r="B235" s="191"/>
      <c r="C235" s="191"/>
      <c r="D235" s="192"/>
      <c r="E235" s="193"/>
      <c r="F235" s="191"/>
      <c r="G235" s="191"/>
      <c r="H235" s="191"/>
      <c r="I235" s="191"/>
      <c r="J235" s="49" t="str">
        <f>+IF((OR(H235&gt;ID!C227,G235&gt;ID!C227)),"Nurodyta data, nepatenka į ataskaitinį laikotarpį, už kurį teikiama ID","")</f>
        <v/>
      </c>
    </row>
    <row r="236" spans="2:10" x14ac:dyDescent="0.25">
      <c r="B236" s="191"/>
      <c r="C236" s="191"/>
      <c r="D236" s="192"/>
      <c r="E236" s="193"/>
      <c r="F236" s="191"/>
      <c r="G236" s="191"/>
      <c r="H236" s="191"/>
      <c r="I236" s="191"/>
    </row>
    <row r="237" spans="2:10" x14ac:dyDescent="0.25">
      <c r="B237" s="191"/>
      <c r="C237" s="191"/>
      <c r="D237" s="192"/>
      <c r="E237" s="193"/>
      <c r="F237" s="191"/>
      <c r="G237" s="191"/>
      <c r="H237" s="191"/>
      <c r="I237" s="191"/>
    </row>
    <row r="238" spans="2:10" x14ac:dyDescent="0.25">
      <c r="B238" s="191"/>
      <c r="C238" s="191"/>
      <c r="D238" s="192"/>
      <c r="E238" s="193"/>
      <c r="F238" s="191"/>
      <c r="G238" s="191"/>
      <c r="H238" s="191"/>
      <c r="I238" s="191"/>
    </row>
    <row r="239" spans="2:10" x14ac:dyDescent="0.25">
      <c r="B239" s="191"/>
      <c r="C239" s="191"/>
      <c r="D239" s="192"/>
      <c r="E239" s="193"/>
      <c r="F239" s="191"/>
      <c r="G239" s="191"/>
      <c r="H239" s="191"/>
      <c r="I239" s="191"/>
    </row>
    <row r="240" spans="2:10" x14ac:dyDescent="0.25">
      <c r="B240" s="191"/>
      <c r="C240" s="191"/>
      <c r="D240" s="192"/>
      <c r="E240" s="193"/>
      <c r="F240" s="191"/>
      <c r="G240" s="191"/>
      <c r="H240" s="191"/>
      <c r="I240" s="191"/>
    </row>
    <row r="241" spans="2:9" x14ac:dyDescent="0.25">
      <c r="B241" s="191"/>
      <c r="C241" s="191"/>
      <c r="D241" s="192"/>
      <c r="E241" s="193"/>
      <c r="F241" s="191"/>
      <c r="G241" s="191"/>
      <c r="H241" s="191"/>
      <c r="I241" s="191"/>
    </row>
    <row r="242" spans="2:9" x14ac:dyDescent="0.25">
      <c r="B242" s="191"/>
      <c r="C242" s="191"/>
      <c r="D242" s="192"/>
      <c r="E242" s="193"/>
      <c r="F242" s="191"/>
      <c r="G242" s="191"/>
      <c r="H242" s="191"/>
      <c r="I242" s="191"/>
    </row>
    <row r="243" spans="2:9" x14ac:dyDescent="0.25">
      <c r="B243" s="191"/>
      <c r="C243" s="191"/>
      <c r="D243" s="192"/>
      <c r="E243" s="193"/>
      <c r="F243" s="191"/>
      <c r="G243" s="191"/>
      <c r="H243" s="191"/>
      <c r="I243" s="191"/>
    </row>
    <row r="244" spans="2:9" x14ac:dyDescent="0.25">
      <c r="B244" s="191"/>
      <c r="C244" s="191"/>
      <c r="D244" s="192"/>
      <c r="E244" s="193"/>
      <c r="F244" s="191"/>
      <c r="G244" s="191"/>
      <c r="H244" s="191"/>
      <c r="I244" s="191"/>
    </row>
    <row r="245" spans="2:9" x14ac:dyDescent="0.25">
      <c r="B245" s="191"/>
      <c r="C245" s="191"/>
      <c r="D245" s="192"/>
      <c r="E245" s="193"/>
      <c r="F245" s="191"/>
      <c r="G245" s="191"/>
      <c r="H245" s="191"/>
      <c r="I245" s="191"/>
    </row>
    <row r="246" spans="2:9" x14ac:dyDescent="0.25">
      <c r="B246" s="191"/>
      <c r="C246" s="191"/>
      <c r="D246" s="192"/>
      <c r="E246" s="193"/>
      <c r="F246" s="191"/>
      <c r="G246" s="191"/>
      <c r="H246" s="191"/>
      <c r="I246" s="191"/>
    </row>
    <row r="247" spans="2:9" x14ac:dyDescent="0.25">
      <c r="B247" s="191"/>
      <c r="C247" s="191"/>
      <c r="D247" s="192"/>
      <c r="E247" s="193"/>
      <c r="F247" s="191"/>
      <c r="G247" s="191"/>
      <c r="H247" s="191"/>
      <c r="I247" s="191"/>
    </row>
    <row r="248" spans="2:9" x14ac:dyDescent="0.25">
      <c r="B248" s="191"/>
      <c r="C248" s="191"/>
      <c r="D248" s="192"/>
      <c r="E248" s="193"/>
      <c r="F248" s="191"/>
      <c r="G248" s="191"/>
      <c r="H248" s="191"/>
      <c r="I248" s="191"/>
    </row>
    <row r="249" spans="2:9" x14ac:dyDescent="0.25">
      <c r="B249" s="191"/>
      <c r="C249" s="191"/>
      <c r="D249" s="192"/>
      <c r="E249" s="193"/>
      <c r="F249" s="191"/>
      <c r="G249" s="191"/>
      <c r="H249" s="191"/>
      <c r="I249" s="191"/>
    </row>
    <row r="250" spans="2:9" x14ac:dyDescent="0.25">
      <c r="B250" s="191"/>
      <c r="C250" s="191"/>
      <c r="D250" s="192"/>
      <c r="E250" s="193"/>
      <c r="F250" s="191"/>
      <c r="G250" s="191"/>
      <c r="H250" s="191"/>
      <c r="I250" s="191"/>
    </row>
    <row r="251" spans="2:9" x14ac:dyDescent="0.25">
      <c r="B251" s="191"/>
      <c r="C251" s="191"/>
      <c r="D251" s="192"/>
      <c r="E251" s="193"/>
      <c r="F251" s="191"/>
      <c r="G251" s="191"/>
      <c r="H251" s="191"/>
      <c r="I251" s="191"/>
    </row>
    <row r="252" spans="2:9" x14ac:dyDescent="0.25">
      <c r="B252" s="191"/>
      <c r="C252" s="191"/>
      <c r="D252" s="192"/>
      <c r="E252" s="193"/>
      <c r="F252" s="191"/>
      <c r="G252" s="191"/>
      <c r="H252" s="191"/>
      <c r="I252" s="191"/>
    </row>
    <row r="253" spans="2:9" x14ac:dyDescent="0.25">
      <c r="B253" s="191"/>
      <c r="C253" s="191"/>
      <c r="D253" s="192"/>
      <c r="E253" s="193"/>
      <c r="F253" s="191"/>
      <c r="G253" s="191"/>
      <c r="H253" s="191"/>
      <c r="I253" s="191"/>
    </row>
    <row r="254" spans="2:9" x14ac:dyDescent="0.25">
      <c r="B254" s="191"/>
      <c r="C254" s="191"/>
      <c r="D254" s="192"/>
      <c r="E254" s="193"/>
      <c r="F254" s="191"/>
      <c r="G254" s="191"/>
      <c r="H254" s="191"/>
      <c r="I254" s="191"/>
    </row>
    <row r="255" spans="2:9" x14ac:dyDescent="0.25">
      <c r="B255" s="191"/>
      <c r="C255" s="191"/>
      <c r="D255" s="192"/>
      <c r="E255" s="193"/>
      <c r="F255" s="191"/>
      <c r="G255" s="191"/>
      <c r="H255" s="191"/>
      <c r="I255" s="191"/>
    </row>
    <row r="256" spans="2:9" x14ac:dyDescent="0.25">
      <c r="B256" s="191"/>
      <c r="C256" s="191"/>
      <c r="D256" s="192"/>
      <c r="E256" s="193"/>
      <c r="F256" s="191"/>
      <c r="G256" s="191"/>
      <c r="H256" s="191"/>
      <c r="I256" s="191"/>
    </row>
    <row r="257" spans="2:9" x14ac:dyDescent="0.25">
      <c r="B257" s="191"/>
      <c r="C257" s="191"/>
      <c r="D257" s="192"/>
      <c r="E257" s="193"/>
      <c r="F257" s="191"/>
      <c r="G257" s="191"/>
      <c r="H257" s="191"/>
      <c r="I257" s="191"/>
    </row>
    <row r="258" spans="2:9" x14ac:dyDescent="0.25">
      <c r="B258" s="191"/>
      <c r="C258" s="191"/>
      <c r="D258" s="192"/>
      <c r="E258" s="193"/>
      <c r="F258" s="191"/>
      <c r="G258" s="191"/>
      <c r="H258" s="191"/>
      <c r="I258" s="191"/>
    </row>
    <row r="259" spans="2:9" x14ac:dyDescent="0.25">
      <c r="E259" s="69"/>
    </row>
    <row r="260" spans="2:9" x14ac:dyDescent="0.25">
      <c r="E260" s="69"/>
    </row>
    <row r="261" spans="2:9" x14ac:dyDescent="0.25">
      <c r="E261" s="69"/>
    </row>
    <row r="262" spans="2:9" x14ac:dyDescent="0.25">
      <c r="E262" s="69"/>
    </row>
    <row r="263" spans="2:9" x14ac:dyDescent="0.25">
      <c r="E263" s="69"/>
    </row>
    <row r="264" spans="2:9" x14ac:dyDescent="0.25">
      <c r="E264" s="69"/>
    </row>
    <row r="265" spans="2:9" x14ac:dyDescent="0.25">
      <c r="E265" s="69"/>
    </row>
    <row r="266" spans="2:9" x14ac:dyDescent="0.25">
      <c r="E266" s="69"/>
    </row>
    <row r="267" spans="2:9" x14ac:dyDescent="0.25">
      <c r="E267" s="69"/>
    </row>
    <row r="268" spans="2:9" x14ac:dyDescent="0.25">
      <c r="E268" s="69"/>
    </row>
    <row r="269" spans="2:9" x14ac:dyDescent="0.25">
      <c r="E269" s="69"/>
    </row>
    <row r="270" spans="2:9" x14ac:dyDescent="0.25">
      <c r="E270" s="69"/>
    </row>
    <row r="271" spans="2:9" x14ac:dyDescent="0.25">
      <c r="E271" s="69"/>
    </row>
    <row r="272" spans="2:9" x14ac:dyDescent="0.25">
      <c r="E272" s="69"/>
    </row>
    <row r="273" spans="5:5" x14ac:dyDescent="0.25">
      <c r="E273" s="69"/>
    </row>
    <row r="274" spans="5:5" x14ac:dyDescent="0.25">
      <c r="E274" s="69"/>
    </row>
    <row r="275" spans="5:5" x14ac:dyDescent="0.25">
      <c r="E275" s="69"/>
    </row>
    <row r="276" spans="5:5" x14ac:dyDescent="0.25">
      <c r="E276" s="69"/>
    </row>
    <row r="277" spans="5:5" x14ac:dyDescent="0.25">
      <c r="E277" s="69"/>
    </row>
    <row r="278" spans="5:5" x14ac:dyDescent="0.25">
      <c r="E278" s="69"/>
    </row>
    <row r="279" spans="5:5" x14ac:dyDescent="0.25">
      <c r="E279" s="69"/>
    </row>
    <row r="280" spans="5:5" x14ac:dyDescent="0.25">
      <c r="E280" s="69"/>
    </row>
    <row r="281" spans="5:5" x14ac:dyDescent="0.25">
      <c r="E281" s="69"/>
    </row>
    <row r="282" spans="5:5" x14ac:dyDescent="0.25">
      <c r="E282" s="69"/>
    </row>
    <row r="283" spans="5:5" x14ac:dyDescent="0.25">
      <c r="E283" s="69"/>
    </row>
    <row r="284" spans="5:5" x14ac:dyDescent="0.25">
      <c r="E284" s="69"/>
    </row>
    <row r="285" spans="5:5" x14ac:dyDescent="0.25">
      <c r="E285" s="69"/>
    </row>
    <row r="286" spans="5:5" x14ac:dyDescent="0.25">
      <c r="E286" s="69"/>
    </row>
    <row r="287" spans="5:5" x14ac:dyDescent="0.25">
      <c r="E287" s="69"/>
    </row>
    <row r="288" spans="5:5" x14ac:dyDescent="0.25">
      <c r="E288" s="69"/>
    </row>
    <row r="289" spans="5:5" x14ac:dyDescent="0.25">
      <c r="E289" s="69"/>
    </row>
    <row r="290" spans="5:5" x14ac:dyDescent="0.25">
      <c r="E290" s="69"/>
    </row>
    <row r="291" spans="5:5" x14ac:dyDescent="0.25">
      <c r="E291" s="69"/>
    </row>
    <row r="292" spans="5:5" x14ac:dyDescent="0.25">
      <c r="E292" s="69"/>
    </row>
    <row r="293" spans="5:5" x14ac:dyDescent="0.25">
      <c r="E293" s="69"/>
    </row>
    <row r="294" spans="5:5" x14ac:dyDescent="0.25">
      <c r="E294" s="69"/>
    </row>
    <row r="295" spans="5:5" x14ac:dyDescent="0.25">
      <c r="E295" s="69"/>
    </row>
    <row r="296" spans="5:5" x14ac:dyDescent="0.25">
      <c r="E296" s="69"/>
    </row>
    <row r="297" spans="5:5" x14ac:dyDescent="0.25">
      <c r="E297" s="69"/>
    </row>
    <row r="298" spans="5:5" x14ac:dyDescent="0.25">
      <c r="E298" s="69"/>
    </row>
    <row r="299" spans="5:5" x14ac:dyDescent="0.25">
      <c r="E299" s="69"/>
    </row>
    <row r="300" spans="5:5" x14ac:dyDescent="0.25">
      <c r="E300" s="69"/>
    </row>
    <row r="301" spans="5:5" x14ac:dyDescent="0.25">
      <c r="E301" s="69"/>
    </row>
    <row r="302" spans="5:5" x14ac:dyDescent="0.25">
      <c r="E302" s="69"/>
    </row>
    <row r="303" spans="5:5" x14ac:dyDescent="0.25">
      <c r="E303" s="69"/>
    </row>
    <row r="304" spans="5:5" x14ac:dyDescent="0.25">
      <c r="E304" s="69"/>
    </row>
    <row r="305" spans="5:5" x14ac:dyDescent="0.25">
      <c r="E305" s="69"/>
    </row>
    <row r="306" spans="5:5" x14ac:dyDescent="0.25">
      <c r="E306" s="69"/>
    </row>
    <row r="307" spans="5:5" x14ac:dyDescent="0.25">
      <c r="E307" s="69"/>
    </row>
    <row r="308" spans="5:5" x14ac:dyDescent="0.25">
      <c r="E308" s="69"/>
    </row>
    <row r="309" spans="5:5" x14ac:dyDescent="0.25">
      <c r="E309" s="69"/>
    </row>
    <row r="310" spans="5:5" x14ac:dyDescent="0.25">
      <c r="E310" s="69"/>
    </row>
    <row r="311" spans="5:5" x14ac:dyDescent="0.25">
      <c r="E311" s="69"/>
    </row>
    <row r="312" spans="5:5" x14ac:dyDescent="0.25">
      <c r="E312" s="69"/>
    </row>
    <row r="313" spans="5:5" x14ac:dyDescent="0.25">
      <c r="E313" s="69"/>
    </row>
    <row r="314" spans="5:5" x14ac:dyDescent="0.25">
      <c r="E314" s="69"/>
    </row>
    <row r="315" spans="5:5" x14ac:dyDescent="0.25">
      <c r="E315" s="69"/>
    </row>
    <row r="316" spans="5:5" x14ac:dyDescent="0.25">
      <c r="E316" s="69"/>
    </row>
    <row r="317" spans="5:5" x14ac:dyDescent="0.25">
      <c r="E317" s="69"/>
    </row>
    <row r="318" spans="5:5" x14ac:dyDescent="0.25">
      <c r="E318" s="69"/>
    </row>
    <row r="319" spans="5:5" x14ac:dyDescent="0.25">
      <c r="E319" s="69"/>
    </row>
    <row r="320" spans="5:5" x14ac:dyDescent="0.25">
      <c r="E320" s="69"/>
    </row>
    <row r="321" spans="5:5" x14ac:dyDescent="0.25">
      <c r="E321" s="69"/>
    </row>
    <row r="322" spans="5:5" x14ac:dyDescent="0.25">
      <c r="E322" s="69"/>
    </row>
    <row r="323" spans="5:5" x14ac:dyDescent="0.25">
      <c r="E323" s="69"/>
    </row>
    <row r="1129" spans="2:3" x14ac:dyDescent="0.25">
      <c r="B1129" s="7"/>
      <c r="C1129" s="43"/>
    </row>
    <row r="1130" spans="2:3" x14ac:dyDescent="0.25">
      <c r="B1130" s="7" t="s">
        <v>1</v>
      </c>
      <c r="C1130" s="43"/>
    </row>
    <row r="1131" spans="2:3" ht="25.5" x14ac:dyDescent="0.25">
      <c r="B1131" s="7" t="s">
        <v>10</v>
      </c>
      <c r="C1131" s="43"/>
    </row>
    <row r="1132" spans="2:3" x14ac:dyDescent="0.25">
      <c r="B1132" s="7"/>
      <c r="C1132" s="43"/>
    </row>
    <row r="1133" spans="2:3" x14ac:dyDescent="0.25">
      <c r="B1133" s="7" t="s">
        <v>2</v>
      </c>
      <c r="C1133" s="43"/>
    </row>
    <row r="1134" spans="2:3" x14ac:dyDescent="0.25">
      <c r="B1134" s="7" t="s">
        <v>3</v>
      </c>
      <c r="C1134" s="43"/>
    </row>
  </sheetData>
  <sheetProtection algorithmName="SHA-512" hashValue="/M5NGHESiCnSKRYGfsTwKIpZ6lKnclpxx5oMH4d/69X6sDn+fuGt32gbMYSy4qaS+TMTlREes29SD+/FfWg2jw==" saltValue="5qVAmJibI89auzaS0raIlA==" spinCount="100000" sheet="1" objects="1" scenarios="1" formatColumns="0" formatRows="0"/>
  <mergeCells count="18">
    <mergeCell ref="I17:I18"/>
    <mergeCell ref="B17:B18"/>
    <mergeCell ref="D17:D18"/>
    <mergeCell ref="I6:I7"/>
    <mergeCell ref="H8:I8"/>
    <mergeCell ref="C6:C7"/>
    <mergeCell ref="E6:E7"/>
    <mergeCell ref="F6:F7"/>
    <mergeCell ref="G6:G7"/>
    <mergeCell ref="F8:G8"/>
    <mergeCell ref="D8:E8"/>
    <mergeCell ref="B6:B7"/>
    <mergeCell ref="C17:C18"/>
    <mergeCell ref="B8:C8"/>
    <mergeCell ref="D6:D7"/>
    <mergeCell ref="H6:H7"/>
    <mergeCell ref="E17:G17"/>
    <mergeCell ref="H17:H18"/>
  </mergeCells>
  <conditionalFormatting sqref="D21:I21 D25:I25 D27:I28 D30:I34 D42:I91 D36:I40">
    <cfRule type="cellIs" dxfId="89" priority="100" operator="equal">
      <formula>""""""</formula>
    </cfRule>
    <cfRule type="cellIs" dxfId="88" priority="102" stopIfTrue="1" operator="equal">
      <formula>""</formula>
    </cfRule>
  </conditionalFormatting>
  <conditionalFormatting sqref="D21:I21 D25:I25 D27:I28 D30:I34 D42:I91 D36:I40">
    <cfRule type="expression" dxfId="87" priority="101">
      <formula>AND($B21&lt;&gt;0,D21=0)</formula>
    </cfRule>
  </conditionalFormatting>
  <conditionalFormatting sqref="A20 C20">
    <cfRule type="cellIs" dxfId="86" priority="109" operator="equal">
      <formula>$B$19</formula>
    </cfRule>
  </conditionalFormatting>
  <conditionalFormatting sqref="A22:A41 B25 B27:B28 B30:B34 B42:B91 B36:B40">
    <cfRule type="expression" dxfId="85" priority="105">
      <formula>AND(A22="",A21&lt;&gt;"")</formula>
    </cfRule>
    <cfRule type="cellIs" dxfId="84" priority="106" operator="notEqual">
      <formula>$D$18</formula>
    </cfRule>
  </conditionalFormatting>
  <conditionalFormatting sqref="A21:B21">
    <cfRule type="expression" dxfId="83" priority="103">
      <formula>AND(A21="",A20&lt;&gt;"")</formula>
    </cfRule>
    <cfRule type="cellIs" dxfId="82" priority="104" operator="notEqual">
      <formula>$D$18</formula>
    </cfRule>
  </conditionalFormatting>
  <conditionalFormatting sqref="C21 C25 C27:C28 C30:C34 C42:C206 C36:C40">
    <cfRule type="cellIs" dxfId="81" priority="94" operator="equal">
      <formula>""""""</formula>
    </cfRule>
    <cfRule type="cellIs" dxfId="80" priority="96" stopIfTrue="1" operator="equal">
      <formula>""</formula>
    </cfRule>
  </conditionalFormatting>
  <conditionalFormatting sqref="C21 C25 C27:C28 C30:C34 C42:C206 C36:C40">
    <cfRule type="expression" dxfId="79" priority="95">
      <formula>AND($B21&lt;&gt;0,C21=0)</formula>
    </cfRule>
  </conditionalFormatting>
  <conditionalFormatting sqref="C9">
    <cfRule type="cellIs" dxfId="78" priority="80" operator="lessThan">
      <formula>$D$20-$C$9-$E$9-$G$9-$I$9</formula>
    </cfRule>
  </conditionalFormatting>
  <conditionalFormatting sqref="E9">
    <cfRule type="cellIs" dxfId="77" priority="74" operator="lessThan">
      <formula>$D$20-$C$9-$E$9-$G$9-$I$9</formula>
    </cfRule>
  </conditionalFormatting>
  <conditionalFormatting sqref="G9">
    <cfRule type="cellIs" dxfId="76" priority="73" operator="lessThan">
      <formula>$D$20-$C$9-$E$9-$G$9-$I$9</formula>
    </cfRule>
  </conditionalFormatting>
  <conditionalFormatting sqref="I9">
    <cfRule type="cellIs" dxfId="75" priority="72" operator="lessThan">
      <formula>$D$20-$C$9-$E$9-$G$9-$I$9</formula>
    </cfRule>
  </conditionalFormatting>
  <conditionalFormatting sqref="B20">
    <cfRule type="cellIs" dxfId="74" priority="71" operator="equal">
      <formula>$B$21</formula>
    </cfRule>
  </conditionalFormatting>
  <conditionalFormatting sqref="D22:I22">
    <cfRule type="cellIs" dxfId="69" priority="66" operator="equal">
      <formula>""""""</formula>
    </cfRule>
    <cfRule type="cellIs" dxfId="68" priority="68" stopIfTrue="1" operator="equal">
      <formula>""</formula>
    </cfRule>
  </conditionalFormatting>
  <conditionalFormatting sqref="D22:I22">
    <cfRule type="expression" dxfId="67" priority="67">
      <formula>AND($B22&lt;&gt;0,D22=0)</formula>
    </cfRule>
  </conditionalFormatting>
  <conditionalFormatting sqref="B22">
    <cfRule type="expression" dxfId="66" priority="69">
      <formula>AND(B22="",B21&lt;&gt;"")</formula>
    </cfRule>
    <cfRule type="cellIs" dxfId="65" priority="70" operator="notEqual">
      <formula>$D$18</formula>
    </cfRule>
  </conditionalFormatting>
  <conditionalFormatting sqref="C22">
    <cfRule type="cellIs" dxfId="64" priority="61" operator="equal">
      <formula>""""""</formula>
    </cfRule>
    <cfRule type="cellIs" dxfId="63" priority="63" stopIfTrue="1" operator="equal">
      <formula>""</formula>
    </cfRule>
  </conditionalFormatting>
  <conditionalFormatting sqref="C22">
    <cfRule type="expression" dxfId="62" priority="62">
      <formula>AND($B22&lt;&gt;0,C22=0)</formula>
    </cfRule>
  </conditionalFormatting>
  <conditionalFormatting sqref="D23:I23">
    <cfRule type="cellIs" dxfId="59" priority="56" operator="equal">
      <formula>""""""</formula>
    </cfRule>
    <cfRule type="cellIs" dxfId="58" priority="58" stopIfTrue="1" operator="equal">
      <formula>""</formula>
    </cfRule>
  </conditionalFormatting>
  <conditionalFormatting sqref="D23:I23">
    <cfRule type="expression" dxfId="57" priority="57">
      <formula>AND($B23&lt;&gt;0,D23=0)</formula>
    </cfRule>
  </conditionalFormatting>
  <conditionalFormatting sqref="B23">
    <cfRule type="expression" dxfId="56" priority="59">
      <formula>AND(B23="",B22&lt;&gt;"")</formula>
    </cfRule>
    <cfRule type="cellIs" dxfId="55" priority="60" operator="notEqual">
      <formula>$D$18</formula>
    </cfRule>
  </conditionalFormatting>
  <conditionalFormatting sqref="C23">
    <cfRule type="cellIs" dxfId="54" priority="51" operator="equal">
      <formula>""""""</formula>
    </cfRule>
    <cfRule type="cellIs" dxfId="53" priority="53" stopIfTrue="1" operator="equal">
      <formula>""</formula>
    </cfRule>
  </conditionalFormatting>
  <conditionalFormatting sqref="C23">
    <cfRule type="expression" dxfId="52" priority="52">
      <formula>AND($B23&lt;&gt;0,C23=0)</formula>
    </cfRule>
  </conditionalFormatting>
  <conditionalFormatting sqref="D24:I24">
    <cfRule type="cellIs" dxfId="49" priority="46" operator="equal">
      <formula>""""""</formula>
    </cfRule>
    <cfRule type="cellIs" dxfId="48" priority="48" stopIfTrue="1" operator="equal">
      <formula>""</formula>
    </cfRule>
  </conditionalFormatting>
  <conditionalFormatting sqref="D24:I24">
    <cfRule type="expression" dxfId="47" priority="47">
      <formula>AND($B24&lt;&gt;0,D24=0)</formula>
    </cfRule>
  </conditionalFormatting>
  <conditionalFormatting sqref="B24">
    <cfRule type="expression" dxfId="46" priority="49">
      <formula>AND(B24="",B23&lt;&gt;"")</formula>
    </cfRule>
    <cfRule type="cellIs" dxfId="45" priority="50" operator="notEqual">
      <formula>$D$18</formula>
    </cfRule>
  </conditionalFormatting>
  <conditionalFormatting sqref="C24">
    <cfRule type="cellIs" dxfId="44" priority="41" operator="equal">
      <formula>""""""</formula>
    </cfRule>
    <cfRule type="cellIs" dxfId="43" priority="43" stopIfTrue="1" operator="equal">
      <formula>""</formula>
    </cfRule>
  </conditionalFormatting>
  <conditionalFormatting sqref="C24">
    <cfRule type="expression" dxfId="42" priority="42">
      <formula>AND($B24&lt;&gt;0,C24=0)</formula>
    </cfRule>
  </conditionalFormatting>
  <conditionalFormatting sqref="D26:I26">
    <cfRule type="cellIs" dxfId="39" priority="36" operator="equal">
      <formula>""""""</formula>
    </cfRule>
    <cfRule type="cellIs" dxfId="38" priority="38" stopIfTrue="1" operator="equal">
      <formula>""</formula>
    </cfRule>
  </conditionalFormatting>
  <conditionalFormatting sqref="D26:I26">
    <cfRule type="expression" dxfId="37" priority="37">
      <formula>AND($B26&lt;&gt;0,D26=0)</formula>
    </cfRule>
  </conditionalFormatting>
  <conditionalFormatting sqref="B26">
    <cfRule type="expression" dxfId="36" priority="39">
      <formula>AND(B26="",B25&lt;&gt;"")</formula>
    </cfRule>
    <cfRule type="cellIs" dxfId="35" priority="40" operator="notEqual">
      <formula>$D$18</formula>
    </cfRule>
  </conditionalFormatting>
  <conditionalFormatting sqref="C26">
    <cfRule type="cellIs" dxfId="34" priority="31" operator="equal">
      <formula>""""""</formula>
    </cfRule>
    <cfRule type="cellIs" dxfId="33" priority="33" stopIfTrue="1" operator="equal">
      <formula>""</formula>
    </cfRule>
  </conditionalFormatting>
  <conditionalFormatting sqref="C26">
    <cfRule type="expression" dxfId="32" priority="32">
      <formula>AND($B26&lt;&gt;0,C26=0)</formula>
    </cfRule>
  </conditionalFormatting>
  <conditionalFormatting sqref="D29:I29">
    <cfRule type="cellIs" dxfId="29" priority="26" operator="equal">
      <formula>""""""</formula>
    </cfRule>
    <cfRule type="cellIs" dxfId="28" priority="28" stopIfTrue="1" operator="equal">
      <formula>""</formula>
    </cfRule>
  </conditionalFormatting>
  <conditionalFormatting sqref="D29:I29">
    <cfRule type="expression" dxfId="27" priority="27">
      <formula>AND($B29&lt;&gt;0,D29=0)</formula>
    </cfRule>
  </conditionalFormatting>
  <conditionalFormatting sqref="B29">
    <cfRule type="expression" dxfId="26" priority="29">
      <formula>AND(B29="",B28&lt;&gt;"")</formula>
    </cfRule>
    <cfRule type="cellIs" dxfId="25" priority="30" operator="notEqual">
      <formula>$D$18</formula>
    </cfRule>
  </conditionalFormatting>
  <conditionalFormatting sqref="C29">
    <cfRule type="cellIs" dxfId="24" priority="21" operator="equal">
      <formula>""""""</formula>
    </cfRule>
    <cfRule type="cellIs" dxfId="23" priority="23" stopIfTrue="1" operator="equal">
      <formula>""</formula>
    </cfRule>
  </conditionalFormatting>
  <conditionalFormatting sqref="C29">
    <cfRule type="expression" dxfId="22" priority="22">
      <formula>AND($B29&lt;&gt;0,C29=0)</formula>
    </cfRule>
  </conditionalFormatting>
  <conditionalFormatting sqref="D41:I41">
    <cfRule type="cellIs" dxfId="19" priority="16" operator="equal">
      <formula>""""""</formula>
    </cfRule>
    <cfRule type="cellIs" dxfId="18" priority="18" stopIfTrue="1" operator="equal">
      <formula>""</formula>
    </cfRule>
  </conditionalFormatting>
  <conditionalFormatting sqref="D41:I41">
    <cfRule type="expression" dxfId="17" priority="17">
      <formula>AND($B41&lt;&gt;0,D41=0)</formula>
    </cfRule>
  </conditionalFormatting>
  <conditionalFormatting sqref="B41">
    <cfRule type="expression" dxfId="16" priority="19">
      <formula>AND(B41="",B40&lt;&gt;"")</formula>
    </cfRule>
    <cfRule type="cellIs" dxfId="15" priority="20" operator="notEqual">
      <formula>$D$18</formula>
    </cfRule>
  </conditionalFormatting>
  <conditionalFormatting sqref="C41">
    <cfRule type="cellIs" dxfId="14" priority="11" operator="equal">
      <formula>""""""</formula>
    </cfRule>
    <cfRule type="cellIs" dxfId="13" priority="13" stopIfTrue="1" operator="equal">
      <formula>""</formula>
    </cfRule>
  </conditionalFormatting>
  <conditionalFormatting sqref="C41">
    <cfRule type="expression" dxfId="12" priority="12">
      <formula>AND($B41&lt;&gt;0,C41=0)</formula>
    </cfRule>
  </conditionalFormatting>
  <conditionalFormatting sqref="D35:I35">
    <cfRule type="cellIs" dxfId="9" priority="6" operator="equal">
      <formula>""""""</formula>
    </cfRule>
    <cfRule type="cellIs" dxfId="8" priority="8" stopIfTrue="1" operator="equal">
      <formula>""</formula>
    </cfRule>
  </conditionalFormatting>
  <conditionalFormatting sqref="D35:I35">
    <cfRule type="expression" dxfId="7" priority="7">
      <formula>AND($B35&lt;&gt;0,D35=0)</formula>
    </cfRule>
  </conditionalFormatting>
  <conditionalFormatting sqref="B35">
    <cfRule type="expression" dxfId="6" priority="9">
      <formula>AND(B35="",B34&lt;&gt;"")</formula>
    </cfRule>
    <cfRule type="cellIs" dxfId="5" priority="10" operator="notEqual">
      <formula>$D$18</formula>
    </cfRule>
  </conditionalFormatting>
  <conditionalFormatting sqref="C35">
    <cfRule type="cellIs" dxfId="4" priority="1" operator="equal">
      <formula>""""""</formula>
    </cfRule>
    <cfRule type="cellIs" dxfId="3" priority="3" stopIfTrue="1" operator="equal">
      <formula>""</formula>
    </cfRule>
  </conditionalFormatting>
  <conditionalFormatting sqref="C35">
    <cfRule type="expression" dxfId="2" priority="2">
      <formula>AND($B35&lt;&gt;0,C35=0)</formula>
    </cfRule>
  </conditionalFormatting>
  <dataValidations count="8">
    <dataValidation type="whole" allowBlank="1" showInputMessage="1" showErrorMessage="1" sqref="D42:D91">
      <formula1>0</formula1>
      <formula2>1.11111111111111E+22</formula2>
    </dataValidation>
    <dataValidation type="date" allowBlank="1" showInputMessage="1" showErrorMessage="1" errorTitle="Neteisinga data!" error="Išlaidų doumento data ankstesnė/vėlesnė nei išlaidų tinkamumo data" sqref="G21:H91">
      <formula1>43215</formula1>
      <formula2>45777</formula2>
    </dataValidation>
    <dataValidation type="list" allowBlank="1" showInputMessage="1" showErrorMessage="1" sqref="B92:B1127 C234:C1127">
      <formula1>$B$1129:$B$1134</formula1>
    </dataValidation>
    <dataValidation type="decimal" allowBlank="1" showInputMessage="1" showErrorMessage="1" sqref="D21:D41">
      <formula1>0</formula1>
      <formula2>1.11111111111111E+22</formula2>
    </dataValidation>
    <dataValidation allowBlank="1" showInputMessage="1" showErrorMessage="1" promptTitle="Teisingumo programa" prompt="LT06" sqref="H8:I8"/>
    <dataValidation allowBlank="1" showInputMessage="1" showErrorMessage="1" promptTitle="Aplinkosaugos programa" prompt="LT05" sqref="F8:G8"/>
    <dataValidation allowBlank="1" showInputMessage="1" showErrorMessage="1" promptTitle="Kultūros programa" prompt="LT04" sqref="D8:E8"/>
    <dataValidation allowBlank="1" showInputMessage="1" showErrorMessage="1" promptTitle="Sveikatos programa" prompt="LT03" sqref="B8:C8"/>
  </dataValidations>
  <pageMargins left="0.59055118110236227" right="0.59055118110236227" top="0.78740157480314965" bottom="0.39370078740157483" header="0.31496062992125984" footer="0.31496062992125984"/>
  <pageSetup scale="92"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99" operator="greaterThan" id="{CA3F67C5-042F-46E9-B12A-1F7864321B28}">
            <xm:f>ID!$C$13</xm:f>
            <x14:dxf>
              <font>
                <color rgb="FF9C0006"/>
              </font>
              <fill>
                <patternFill>
                  <bgColor rgb="FFFFC7CE"/>
                </patternFill>
              </fill>
            </x14:dxf>
          </x14:cfRule>
          <xm:sqref>G21 G25 G27:G28 G30:G34 G42:G91 G36:G40</xm:sqref>
        </x14:conditionalFormatting>
        <x14:conditionalFormatting xmlns:xm="http://schemas.microsoft.com/office/excel/2006/main">
          <x14:cfRule type="cellIs" priority="98" operator="greaterThan" id="{3E4DC4EB-96FE-41AC-AD19-279A4810B557}">
            <xm:f>ID!$C$13</xm:f>
            <x14:dxf>
              <font>
                <color rgb="FF9C0006"/>
              </font>
              <fill>
                <patternFill>
                  <bgColor rgb="FFFFC7CE"/>
                </patternFill>
              </fill>
            </x14:dxf>
          </x14:cfRule>
          <xm:sqref>H21 H25 H27:H28 H30:H34 H42:H91 H36:H40</xm:sqref>
        </x14:conditionalFormatting>
        <x14:conditionalFormatting xmlns:xm="http://schemas.microsoft.com/office/excel/2006/main">
          <x14:cfRule type="containsText" priority="97" operator="containsText" id="{3E75509B-D53C-4A73-9D0E-9BF7CDFB4BE9}">
            <xm:f>NOT(ISERROR(SEARCH($J$18,J20)))</xm:f>
            <xm:f>$J$18</xm:f>
            <x14:dxf>
              <font>
                <color rgb="FF9C0006"/>
              </font>
              <fill>
                <patternFill>
                  <bgColor rgb="FFFFC7CE"/>
                </patternFill>
              </fill>
            </x14:dxf>
          </x14:cfRule>
          <xm:sqref>J20</xm:sqref>
        </x14:conditionalFormatting>
        <x14:conditionalFormatting xmlns:xm="http://schemas.microsoft.com/office/excel/2006/main">
          <x14:cfRule type="containsText" priority="93" operator="containsText" id="{39AEF638-F5D7-4211-A3B9-A799AAB35A10}">
            <xm:f>NOT(ISERROR(SEARCH($J$21,J21)))</xm:f>
            <xm:f>$J$21</xm:f>
            <x14:dxf>
              <font>
                <color rgb="FF9C0006"/>
              </font>
              <fill>
                <patternFill>
                  <bgColor rgb="FFFFC7CE"/>
                </patternFill>
              </fill>
            </x14:dxf>
          </x14:cfRule>
          <xm:sqref>J21:J233</xm:sqref>
        </x14:conditionalFormatting>
        <x14:conditionalFormatting xmlns:xm="http://schemas.microsoft.com/office/excel/2006/main">
          <x14:cfRule type="cellIs" priority="65" operator="greaterThan" id="{D66193B7-8E5E-4C0E-807B-8930BF0D15DB}">
            <xm:f>ID!$C$13</xm:f>
            <x14:dxf>
              <font>
                <color rgb="FF9C0006"/>
              </font>
              <fill>
                <patternFill>
                  <bgColor rgb="FFFFC7CE"/>
                </patternFill>
              </fill>
            </x14:dxf>
          </x14:cfRule>
          <xm:sqref>G22</xm:sqref>
        </x14:conditionalFormatting>
        <x14:conditionalFormatting xmlns:xm="http://schemas.microsoft.com/office/excel/2006/main">
          <x14:cfRule type="cellIs" priority="64" operator="greaterThan" id="{8C525AE2-25B3-4070-B000-EF8CA606D83E}">
            <xm:f>ID!$C$13</xm:f>
            <x14:dxf>
              <font>
                <color rgb="FF9C0006"/>
              </font>
              <fill>
                <patternFill>
                  <bgColor rgb="FFFFC7CE"/>
                </patternFill>
              </fill>
            </x14:dxf>
          </x14:cfRule>
          <xm:sqref>H22</xm:sqref>
        </x14:conditionalFormatting>
        <x14:conditionalFormatting xmlns:xm="http://schemas.microsoft.com/office/excel/2006/main">
          <x14:cfRule type="cellIs" priority="55" operator="greaterThan" id="{21B83557-789A-4612-BB5C-C2B093E48215}">
            <xm:f>ID!$C$13</xm:f>
            <x14:dxf>
              <font>
                <color rgb="FF9C0006"/>
              </font>
              <fill>
                <patternFill>
                  <bgColor rgb="FFFFC7CE"/>
                </patternFill>
              </fill>
            </x14:dxf>
          </x14:cfRule>
          <xm:sqref>G23</xm:sqref>
        </x14:conditionalFormatting>
        <x14:conditionalFormatting xmlns:xm="http://schemas.microsoft.com/office/excel/2006/main">
          <x14:cfRule type="cellIs" priority="54" operator="greaterThan" id="{D6F5A74B-F8F8-4FFB-95C4-445BEF1A394F}">
            <xm:f>ID!$C$13</xm:f>
            <x14:dxf>
              <font>
                <color rgb="FF9C0006"/>
              </font>
              <fill>
                <patternFill>
                  <bgColor rgb="FFFFC7CE"/>
                </patternFill>
              </fill>
            </x14:dxf>
          </x14:cfRule>
          <xm:sqref>H23</xm:sqref>
        </x14:conditionalFormatting>
        <x14:conditionalFormatting xmlns:xm="http://schemas.microsoft.com/office/excel/2006/main">
          <x14:cfRule type="cellIs" priority="45" operator="greaterThan" id="{1CA9C9FA-DD4D-4E75-A7C8-DBE10883211E}">
            <xm:f>ID!$C$13</xm:f>
            <x14:dxf>
              <font>
                <color rgb="FF9C0006"/>
              </font>
              <fill>
                <patternFill>
                  <bgColor rgb="FFFFC7CE"/>
                </patternFill>
              </fill>
            </x14:dxf>
          </x14:cfRule>
          <xm:sqref>G24</xm:sqref>
        </x14:conditionalFormatting>
        <x14:conditionalFormatting xmlns:xm="http://schemas.microsoft.com/office/excel/2006/main">
          <x14:cfRule type="cellIs" priority="44" operator="greaterThan" id="{783BFF17-AF11-4BA0-9E54-D64F0A99CA42}">
            <xm:f>ID!$C$13</xm:f>
            <x14:dxf>
              <font>
                <color rgb="FF9C0006"/>
              </font>
              <fill>
                <patternFill>
                  <bgColor rgb="FFFFC7CE"/>
                </patternFill>
              </fill>
            </x14:dxf>
          </x14:cfRule>
          <xm:sqref>H24</xm:sqref>
        </x14:conditionalFormatting>
        <x14:conditionalFormatting xmlns:xm="http://schemas.microsoft.com/office/excel/2006/main">
          <x14:cfRule type="cellIs" priority="35" operator="greaterThan" id="{0807172E-1624-4C35-B799-4F811DC9768A}">
            <xm:f>ID!$C$13</xm:f>
            <x14:dxf>
              <font>
                <color rgb="FF9C0006"/>
              </font>
              <fill>
                <patternFill>
                  <bgColor rgb="FFFFC7CE"/>
                </patternFill>
              </fill>
            </x14:dxf>
          </x14:cfRule>
          <xm:sqref>G26</xm:sqref>
        </x14:conditionalFormatting>
        <x14:conditionalFormatting xmlns:xm="http://schemas.microsoft.com/office/excel/2006/main">
          <x14:cfRule type="cellIs" priority="34" operator="greaterThan" id="{815F536C-1DDE-4237-ACD0-6ADAA888309A}">
            <xm:f>ID!$C$13</xm:f>
            <x14:dxf>
              <font>
                <color rgb="FF9C0006"/>
              </font>
              <fill>
                <patternFill>
                  <bgColor rgb="FFFFC7CE"/>
                </patternFill>
              </fill>
            </x14:dxf>
          </x14:cfRule>
          <xm:sqref>H26</xm:sqref>
        </x14:conditionalFormatting>
        <x14:conditionalFormatting xmlns:xm="http://schemas.microsoft.com/office/excel/2006/main">
          <x14:cfRule type="cellIs" priority="25" operator="greaterThan" id="{A65AD73C-E4EA-44B9-86D3-F896AB45B875}">
            <xm:f>ID!$C$13</xm:f>
            <x14:dxf>
              <font>
                <color rgb="FF9C0006"/>
              </font>
              <fill>
                <patternFill>
                  <bgColor rgb="FFFFC7CE"/>
                </patternFill>
              </fill>
            </x14:dxf>
          </x14:cfRule>
          <xm:sqref>G29</xm:sqref>
        </x14:conditionalFormatting>
        <x14:conditionalFormatting xmlns:xm="http://schemas.microsoft.com/office/excel/2006/main">
          <x14:cfRule type="cellIs" priority="24" operator="greaterThan" id="{E64F6E47-039C-4F78-9AD0-43DBB0FDCF9E}">
            <xm:f>ID!$C$13</xm:f>
            <x14:dxf>
              <font>
                <color rgb="FF9C0006"/>
              </font>
              <fill>
                <patternFill>
                  <bgColor rgb="FFFFC7CE"/>
                </patternFill>
              </fill>
            </x14:dxf>
          </x14:cfRule>
          <xm:sqref>H29</xm:sqref>
        </x14:conditionalFormatting>
        <x14:conditionalFormatting xmlns:xm="http://schemas.microsoft.com/office/excel/2006/main">
          <x14:cfRule type="cellIs" priority="15" operator="greaterThan" id="{A28CB13A-4551-43C8-8F76-E6E27893C130}">
            <xm:f>ID!$C$13</xm:f>
            <x14:dxf>
              <font>
                <color rgb="FF9C0006"/>
              </font>
              <fill>
                <patternFill>
                  <bgColor rgb="FFFFC7CE"/>
                </patternFill>
              </fill>
            </x14:dxf>
          </x14:cfRule>
          <xm:sqref>G41</xm:sqref>
        </x14:conditionalFormatting>
        <x14:conditionalFormatting xmlns:xm="http://schemas.microsoft.com/office/excel/2006/main">
          <x14:cfRule type="cellIs" priority="14" operator="greaterThan" id="{C812CAB6-A2E7-435E-9358-84DDD7585110}">
            <xm:f>ID!$C$13</xm:f>
            <x14:dxf>
              <font>
                <color rgb="FF9C0006"/>
              </font>
              <fill>
                <patternFill>
                  <bgColor rgb="FFFFC7CE"/>
                </patternFill>
              </fill>
            </x14:dxf>
          </x14:cfRule>
          <xm:sqref>H41</xm:sqref>
        </x14:conditionalFormatting>
        <x14:conditionalFormatting xmlns:xm="http://schemas.microsoft.com/office/excel/2006/main">
          <x14:cfRule type="cellIs" priority="5" operator="greaterThan" id="{B21A6526-7DF9-41BD-AC52-32F2A8764E95}">
            <xm:f>ID!$C$13</xm:f>
            <x14:dxf>
              <font>
                <color rgb="FF9C0006"/>
              </font>
              <fill>
                <patternFill>
                  <bgColor rgb="FFFFC7CE"/>
                </patternFill>
              </fill>
            </x14:dxf>
          </x14:cfRule>
          <xm:sqref>G35</xm:sqref>
        </x14:conditionalFormatting>
        <x14:conditionalFormatting xmlns:xm="http://schemas.microsoft.com/office/excel/2006/main">
          <x14:cfRule type="cellIs" priority="4" operator="greaterThan" id="{25D1BCB5-CFE0-4D07-A0C7-737BCF90C797}">
            <xm:f>ID!$C$13</xm:f>
            <x14:dxf>
              <font>
                <color rgb="FF9C0006"/>
              </font>
              <fill>
                <patternFill>
                  <bgColor rgb="FFFFC7CE"/>
                </patternFill>
              </fill>
            </x14:dxf>
          </x14:cfRule>
          <xm:sqref>H35</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SYS!$H$2:$H$5</xm:f>
          </x14:formula1>
          <xm:sqref>C21:C206</xm:sqref>
        </x14:dataValidation>
        <x14:dataValidation type="list" allowBlank="1" showInputMessage="1" showErrorMessage="1">
          <x14:formula1>
            <xm:f>SYS!$D$2:$D$6</xm:f>
          </x14:formula1>
          <xm:sqref>B21:B91</xm:sqref>
        </x14:dataValidation>
        <x14:dataValidation type="list" allowBlank="1" showInputMessage="1" showErrorMessage="1">
          <x14:formula1>
            <xm:f>SYS!$B$2:$B$10</xm:f>
          </x14:formula1>
          <xm:sqref>E23:E91</xm:sqref>
        </x14:dataValidation>
        <x14:dataValidation type="list" allowBlank="1" showInputMessage="1" showErrorMessage="1">
          <x14:formula1>
            <xm:f>SYS!$B$2:$B$15</xm:f>
          </x14:formula1>
          <xm:sqref>E21:E22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132"/>
  <sheetViews>
    <sheetView workbookViewId="0">
      <selection activeCell="B7" sqref="B7:C7"/>
    </sheetView>
  </sheetViews>
  <sheetFormatPr defaultColWidth="9.140625" defaultRowHeight="15" outlineLevelRow="1" x14ac:dyDescent="0.25"/>
  <cols>
    <col min="1" max="1" width="4" style="12" customWidth="1"/>
    <col min="2" max="2" width="28.7109375" style="5" customWidth="1"/>
    <col min="3" max="3" width="13.28515625" style="5" customWidth="1"/>
    <col min="4" max="4" width="22.5703125" style="6" bestFit="1" customWidth="1"/>
    <col min="5" max="5" width="15.7109375" style="5" customWidth="1"/>
    <col min="6" max="6" width="22.42578125" style="5" customWidth="1"/>
    <col min="7" max="7" width="16.28515625" style="5" customWidth="1"/>
    <col min="8" max="8" width="22.28515625" style="5" customWidth="1"/>
    <col min="9" max="9" width="17.140625" style="5" customWidth="1"/>
    <col min="10" max="10" width="10.140625" style="49" customWidth="1"/>
    <col min="11" max="14" width="10.140625" style="5" customWidth="1"/>
    <col min="15" max="16384" width="9.140625" style="5"/>
  </cols>
  <sheetData>
    <row r="1" spans="1:15" ht="27.75" customHeight="1" x14ac:dyDescent="0.25">
      <c r="B1" s="61" t="s">
        <v>13</v>
      </c>
      <c r="D1" s="183" t="s">
        <v>81</v>
      </c>
      <c r="E1" s="183"/>
      <c r="F1" s="183"/>
      <c r="G1" s="183"/>
    </row>
    <row r="3" spans="1:15" x14ac:dyDescent="0.25">
      <c r="B3" s="60" t="s">
        <v>65</v>
      </c>
    </row>
    <row r="4" spans="1:15" ht="15.75" outlineLevel="1" thickBot="1" x14ac:dyDescent="0.3"/>
    <row r="5" spans="1:15" outlineLevel="1" x14ac:dyDescent="0.25">
      <c r="B5" s="184" t="s">
        <v>30</v>
      </c>
      <c r="C5" s="186" t="s">
        <v>14</v>
      </c>
      <c r="D5" s="184" t="s">
        <v>30</v>
      </c>
      <c r="E5" s="186" t="s">
        <v>14</v>
      </c>
      <c r="F5" s="184" t="s">
        <v>30</v>
      </c>
      <c r="G5" s="186" t="s">
        <v>14</v>
      </c>
      <c r="H5" s="184" t="s">
        <v>30</v>
      </c>
      <c r="I5" s="186" t="s">
        <v>14</v>
      </c>
    </row>
    <row r="6" spans="1:15" ht="15.75" outlineLevel="1" thickBot="1" x14ac:dyDescent="0.3">
      <c r="B6" s="185" t="str">
        <f>+SYS!D2</f>
        <v>Viešinimas</v>
      </c>
      <c r="C6" s="187">
        <f>+SUMIF(Dvišalio_Instrukcija!$B$18:$B$1126,SYS!D2,Dvišalio_Instrukcija!$D$18:$D$1126)</f>
        <v>0</v>
      </c>
      <c r="D6" s="185">
        <f>+SYS!F2</f>
        <v>43281</v>
      </c>
      <c r="E6" s="187">
        <f>+SUMIF(Dvišalio_Instrukcija!$B$18:$B$1126,SYS!F2,Dvišalio_Instrukcija!$D$18:$D$1126)</f>
        <v>0</v>
      </c>
      <c r="F6" s="185" t="str">
        <f>+SYS!H2</f>
        <v>LT01-3S</v>
      </c>
      <c r="G6" s="187">
        <f>+SUMIF(Dvišalio_Instrukcija!$B$18:$B$1126,SYS!H2,Dvišalio_Instrukcija!$D$18:$D$1126)</f>
        <v>0</v>
      </c>
      <c r="H6" s="185">
        <f>+SYS!J2</f>
        <v>0</v>
      </c>
      <c r="I6" s="187">
        <f>+SUMIF(Dvišalio_Instrukcija!$B$18:$B$1126,SYS!J2,Dvišalio_Instrukcija!$D$18:$D$1126)</f>
        <v>0</v>
      </c>
    </row>
    <row r="7" spans="1:15" ht="15.75" outlineLevel="1" thickBot="1" x14ac:dyDescent="0.3">
      <c r="B7" s="173" t="s">
        <v>94</v>
      </c>
      <c r="C7" s="174"/>
      <c r="D7" s="173" t="s">
        <v>95</v>
      </c>
      <c r="E7" s="174"/>
      <c r="F7" s="173" t="s">
        <v>96</v>
      </c>
      <c r="G7" s="174"/>
      <c r="H7" s="173" t="s">
        <v>97</v>
      </c>
      <c r="I7" s="174"/>
    </row>
    <row r="8" spans="1:15" ht="39" outlineLevel="1" thickBot="1" x14ac:dyDescent="0.3">
      <c r="B8" s="66" t="s">
        <v>64</v>
      </c>
      <c r="C8" s="109" t="s">
        <v>70</v>
      </c>
      <c r="D8" s="66" t="s">
        <v>64</v>
      </c>
      <c r="E8" s="109" t="s">
        <v>70</v>
      </c>
      <c r="F8" s="66" t="s">
        <v>64</v>
      </c>
      <c r="G8" s="109" t="s">
        <v>70</v>
      </c>
      <c r="H8" s="66" t="s">
        <v>64</v>
      </c>
      <c r="I8" s="109" t="s">
        <v>70</v>
      </c>
      <c r="J8" s="53"/>
    </row>
    <row r="9" spans="1:15" outlineLevel="1" x14ac:dyDescent="0.25">
      <c r="B9" s="62" t="str">
        <f>+SYS!D2</f>
        <v>Viešinimas</v>
      </c>
      <c r="C9" s="179" t="s">
        <v>75</v>
      </c>
      <c r="D9" s="62" t="str">
        <f>+SYS!D2</f>
        <v>Viešinimas</v>
      </c>
      <c r="E9" s="179" t="s">
        <v>75</v>
      </c>
      <c r="F9" s="62" t="str">
        <f>+SYS!D2</f>
        <v>Viešinimas</v>
      </c>
      <c r="G9" s="179" t="s">
        <v>75</v>
      </c>
      <c r="H9" s="62" t="str">
        <f>+SYS!D2</f>
        <v>Viešinimas</v>
      </c>
      <c r="I9" s="179" t="s">
        <v>75</v>
      </c>
    </row>
    <row r="10" spans="1:15" outlineLevel="1" x14ac:dyDescent="0.25">
      <c r="B10" s="63" t="str">
        <f>+SYS!D3</f>
        <v>Išorinių ekspertų paslaugos</v>
      </c>
      <c r="C10" s="180"/>
      <c r="D10" s="63" t="str">
        <f>+SYS!D3</f>
        <v>Išorinių ekspertų paslaugos</v>
      </c>
      <c r="E10" s="180"/>
      <c r="F10" s="63" t="str">
        <f>+SYS!D3</f>
        <v>Išorinių ekspertų paslaugos</v>
      </c>
      <c r="G10" s="180"/>
      <c r="H10" s="62" t="str">
        <f>+SYS!D3</f>
        <v>Išorinių ekspertų paslaugos</v>
      </c>
      <c r="I10" s="180"/>
    </row>
    <row r="11" spans="1:15" outlineLevel="1" x14ac:dyDescent="0.25">
      <c r="B11" s="63" t="str">
        <f>+SYS!D4</f>
        <v>Renginiai ir susitikimai</v>
      </c>
      <c r="C11" s="180"/>
      <c r="D11" s="63" t="str">
        <f>+SYS!D4</f>
        <v>Renginiai ir susitikimai</v>
      </c>
      <c r="E11" s="180"/>
      <c r="F11" s="63" t="str">
        <f>+SYS!D4</f>
        <v>Renginiai ir susitikimai</v>
      </c>
      <c r="G11" s="180"/>
      <c r="H11" s="62" t="str">
        <f>+SYS!D4</f>
        <v>Renginiai ir susitikimai</v>
      </c>
      <c r="I11" s="180"/>
    </row>
    <row r="12" spans="1:15" outlineLevel="1" x14ac:dyDescent="0.25">
      <c r="B12" s="63" t="str">
        <f>+SYS!D5</f>
        <v>Komandiruotės</v>
      </c>
      <c r="C12" s="180"/>
      <c r="D12" s="63" t="str">
        <f>+SYS!D5</f>
        <v>Komandiruotės</v>
      </c>
      <c r="E12" s="180"/>
      <c r="F12" s="63" t="str">
        <f>+SYS!D5</f>
        <v>Komandiruotės</v>
      </c>
      <c r="G12" s="180"/>
      <c r="H12" s="62" t="str">
        <f>+SYS!D5</f>
        <v>Komandiruotės</v>
      </c>
      <c r="I12" s="180"/>
    </row>
    <row r="13" spans="1:15" ht="15.75" outlineLevel="1" thickBot="1" x14ac:dyDescent="0.3">
      <c r="B13" s="64" t="str">
        <f>+SYS!D6</f>
        <v>Kitos išlaidos</v>
      </c>
      <c r="C13" s="181"/>
      <c r="D13" s="64" t="str">
        <f>+SYS!D6</f>
        <v>Kitos išlaidos</v>
      </c>
      <c r="E13" s="181"/>
      <c r="F13" s="64" t="str">
        <f>+SYS!D6</f>
        <v>Kitos išlaidos</v>
      </c>
      <c r="G13" s="181"/>
      <c r="H13" s="65" t="str">
        <f>+SYS!D6</f>
        <v>Kitos išlaidos</v>
      </c>
      <c r="I13" s="181"/>
    </row>
    <row r="15" spans="1:15" x14ac:dyDescent="0.25">
      <c r="A15" s="106" t="s">
        <v>9</v>
      </c>
      <c r="B15" s="166" t="s">
        <v>30</v>
      </c>
      <c r="C15" s="188" t="s">
        <v>44</v>
      </c>
      <c r="D15" s="189" t="s">
        <v>7</v>
      </c>
      <c r="E15" s="182" t="s">
        <v>6</v>
      </c>
      <c r="F15" s="182"/>
      <c r="G15" s="182"/>
      <c r="H15" s="166" t="s">
        <v>25</v>
      </c>
      <c r="I15" s="166" t="s">
        <v>26</v>
      </c>
      <c r="O15" s="37"/>
    </row>
    <row r="16" spans="1:15" x14ac:dyDescent="0.25">
      <c r="A16" s="106" t="s">
        <v>8</v>
      </c>
      <c r="B16" s="166"/>
      <c r="C16" s="188"/>
      <c r="D16" s="189"/>
      <c r="E16" s="75" t="s">
        <v>4</v>
      </c>
      <c r="F16" s="75" t="s">
        <v>5</v>
      </c>
      <c r="G16" s="75" t="s">
        <v>34</v>
      </c>
      <c r="H16" s="166"/>
      <c r="I16" s="166"/>
    </row>
    <row r="17" spans="1:12" x14ac:dyDescent="0.25">
      <c r="A17" s="106">
        <v>1</v>
      </c>
      <c r="B17" s="76">
        <v>2</v>
      </c>
      <c r="C17" s="76">
        <v>3</v>
      </c>
      <c r="D17" s="76">
        <v>4</v>
      </c>
      <c r="E17" s="76">
        <v>5</v>
      </c>
      <c r="F17" s="76">
        <v>6</v>
      </c>
      <c r="G17" s="76">
        <v>7</v>
      </c>
      <c r="H17" s="76">
        <v>8</v>
      </c>
      <c r="I17" s="76">
        <v>9</v>
      </c>
    </row>
    <row r="18" spans="1:12" ht="39" x14ac:dyDescent="0.25">
      <c r="A18" s="85"/>
      <c r="B18" s="77" t="s">
        <v>63</v>
      </c>
      <c r="C18" s="78"/>
      <c r="D18" s="84" t="s">
        <v>70</v>
      </c>
      <c r="E18" s="79"/>
      <c r="F18" s="79"/>
      <c r="G18" s="79"/>
      <c r="H18" s="79"/>
      <c r="I18" s="79"/>
      <c r="J18" s="48"/>
    </row>
    <row r="19" spans="1:12" ht="241.5" customHeight="1" x14ac:dyDescent="0.25">
      <c r="A19" s="86" t="s">
        <v>71</v>
      </c>
      <c r="B19" s="80" t="s">
        <v>89</v>
      </c>
      <c r="C19" s="81" t="s">
        <v>90</v>
      </c>
      <c r="D19" s="81" t="s">
        <v>83</v>
      </c>
      <c r="E19" s="82" t="s">
        <v>91</v>
      </c>
      <c r="F19" s="82" t="s">
        <v>85</v>
      </c>
      <c r="G19" s="83" t="s">
        <v>86</v>
      </c>
      <c r="H19" s="83" t="s">
        <v>87</v>
      </c>
      <c r="I19" s="82" t="s">
        <v>88</v>
      </c>
    </row>
    <row r="20" spans="1:12" x14ac:dyDescent="0.25">
      <c r="A20" s="18"/>
      <c r="B20" s="19"/>
      <c r="C20" s="34"/>
      <c r="D20" s="34"/>
      <c r="E20" s="19"/>
      <c r="F20" s="19"/>
      <c r="G20" s="21"/>
      <c r="H20" s="21"/>
      <c r="I20" s="22"/>
      <c r="J20" s="49" t="str">
        <f>+IF((OR(H20&gt;ID!$C$13,G20&gt;ID!$C$13)),"Nurodyta data, nepatenka į ataskaitinį laikotarpį, už kurį teikiama ID","")</f>
        <v/>
      </c>
    </row>
    <row r="21" spans="1:12" x14ac:dyDescent="0.25">
      <c r="A21" s="18" t="str">
        <f t="shared" ref="A21:A38" si="0">IF(AND(A20&lt;&gt;0,A20=0),"↑",IF(B20&lt;&gt;0,A20+1,""))</f>
        <v/>
      </c>
      <c r="B21" s="19"/>
      <c r="C21" s="34"/>
      <c r="D21" s="34"/>
      <c r="E21" s="19"/>
      <c r="F21" s="19"/>
      <c r="G21" s="21"/>
      <c r="H21" s="21"/>
      <c r="I21" s="22"/>
      <c r="J21" s="49" t="str">
        <f>+IF((OR(H21&gt;ID!$C$13,G21&gt;ID!$C$13)),"Nurodyta data, nepatenka į ataskaitinį laikotarpį, už kurį teikiama ID","")</f>
        <v/>
      </c>
    </row>
    <row r="22" spans="1:12" x14ac:dyDescent="0.25">
      <c r="A22" s="18" t="str">
        <f t="shared" si="0"/>
        <v/>
      </c>
      <c r="B22" s="19"/>
      <c r="C22" s="34"/>
      <c r="D22" s="34"/>
      <c r="E22" s="19"/>
      <c r="F22" s="19"/>
      <c r="G22" s="21"/>
      <c r="H22" s="21"/>
      <c r="I22" s="22"/>
      <c r="J22" s="49" t="str">
        <f>+IF((OR(H22&gt;ID!$C$13,G22&gt;ID!$C$13)),"Nurodyta data, nepatenka į ataskaitinį laikotarpį, už kurį teikiama ID","")</f>
        <v/>
      </c>
    </row>
    <row r="23" spans="1:12" x14ac:dyDescent="0.25">
      <c r="A23" s="18" t="str">
        <f t="shared" si="0"/>
        <v/>
      </c>
      <c r="B23" s="19"/>
      <c r="C23" s="34"/>
      <c r="D23" s="34"/>
      <c r="E23" s="19"/>
      <c r="F23" s="19"/>
      <c r="G23" s="21"/>
      <c r="H23" s="21"/>
      <c r="I23" s="22"/>
      <c r="J23" s="49" t="str">
        <f>+IF((OR(H23&gt;ID!$C$13,G23&gt;ID!$C$13)),"Nurodyta data, nepatenka į ataskaitinį laikotarpį, už kurį teikiama ID","")</f>
        <v/>
      </c>
    </row>
    <row r="24" spans="1:12" x14ac:dyDescent="0.25">
      <c r="A24" s="18" t="str">
        <f t="shared" si="0"/>
        <v/>
      </c>
      <c r="B24" s="19"/>
      <c r="C24" s="34"/>
      <c r="D24" s="34"/>
      <c r="E24" s="19"/>
      <c r="F24" s="19"/>
      <c r="G24" s="21"/>
      <c r="H24" s="21"/>
      <c r="I24" s="22"/>
      <c r="J24" s="49" t="str">
        <f>+IF((OR(H24&gt;ID!$C$13,G24&gt;ID!$C$13)),"Nurodyta data, nepatenka į ataskaitinį laikotarpį, už kurį teikiama ID","")</f>
        <v/>
      </c>
    </row>
    <row r="25" spans="1:12" x14ac:dyDescent="0.25">
      <c r="A25" s="18" t="str">
        <f t="shared" si="0"/>
        <v/>
      </c>
      <c r="B25" s="19"/>
      <c r="C25" s="34"/>
      <c r="D25" s="34"/>
      <c r="E25" s="19"/>
      <c r="F25" s="19"/>
      <c r="G25" s="21"/>
      <c r="H25" s="21"/>
      <c r="I25" s="22"/>
      <c r="J25" s="49" t="str">
        <f>+IF((OR(H25&gt;ID!$C$13,G25&gt;ID!$C$13)),"Nurodyta data, nepatenka į ataskaitinį laikotarpį, už kurį teikiama ID","")</f>
        <v/>
      </c>
    </row>
    <row r="26" spans="1:12" x14ac:dyDescent="0.25">
      <c r="A26" s="18" t="str">
        <f t="shared" si="0"/>
        <v/>
      </c>
      <c r="B26" s="19"/>
      <c r="C26" s="34"/>
      <c r="D26" s="34"/>
      <c r="E26" s="19"/>
      <c r="F26" s="19"/>
      <c r="G26" s="21"/>
      <c r="H26" s="21"/>
      <c r="I26" s="22"/>
      <c r="J26" s="49" t="str">
        <f>+IF((OR(H26&gt;ID!$C$13,G26&gt;ID!$C$13)),"Nurodyta data, nepatenka į ataskaitinį laikotarpį, už kurį teikiama ID","")</f>
        <v/>
      </c>
      <c r="K26" s="10"/>
      <c r="L26" s="10"/>
    </row>
    <row r="27" spans="1:12" x14ac:dyDescent="0.25">
      <c r="A27" s="18" t="str">
        <f t="shared" si="0"/>
        <v/>
      </c>
      <c r="B27" s="19"/>
      <c r="C27" s="34"/>
      <c r="D27" s="34"/>
      <c r="E27" s="19"/>
      <c r="F27" s="19"/>
      <c r="G27" s="21"/>
      <c r="H27" s="21"/>
      <c r="I27" s="22"/>
      <c r="J27" s="49" t="str">
        <f>+IF((OR(H27&gt;ID!$C$13,G27&gt;ID!$C$13)),"Nurodyta data, nepatenka į ataskaitinį laikotarpį, už kurį teikiama ID","")</f>
        <v/>
      </c>
      <c r="K27" s="10"/>
      <c r="L27" s="10"/>
    </row>
    <row r="28" spans="1:12" x14ac:dyDescent="0.25">
      <c r="A28" s="18" t="str">
        <f t="shared" si="0"/>
        <v/>
      </c>
      <c r="B28" s="19"/>
      <c r="C28" s="34"/>
      <c r="D28" s="34"/>
      <c r="E28" s="19"/>
      <c r="F28" s="19"/>
      <c r="G28" s="21"/>
      <c r="H28" s="21"/>
      <c r="I28" s="22"/>
      <c r="J28" s="49" t="str">
        <f>+IF((OR(H28&gt;ID!$C$13,G28&gt;ID!$C$13)),"Nurodyta data, nepatenka į ataskaitinį laikotarpį, už kurį teikiama ID","")</f>
        <v/>
      </c>
      <c r="K28" s="10"/>
    </row>
    <row r="29" spans="1:12" x14ac:dyDescent="0.25">
      <c r="A29" s="18" t="str">
        <f t="shared" si="0"/>
        <v/>
      </c>
      <c r="B29" s="19"/>
      <c r="C29" s="34"/>
      <c r="D29" s="34"/>
      <c r="E29" s="19"/>
      <c r="F29" s="19"/>
      <c r="G29" s="21"/>
      <c r="H29" s="21"/>
      <c r="I29" s="22"/>
      <c r="J29" s="49" t="str">
        <f>+IF((OR(H29&gt;ID!$C$13,G29&gt;ID!$C$13)),"Nurodyta data, nepatenka į ataskaitinį laikotarpį, už kurį teikiama ID","")</f>
        <v/>
      </c>
    </row>
    <row r="30" spans="1:12" x14ac:dyDescent="0.25">
      <c r="A30" s="18" t="str">
        <f t="shared" si="0"/>
        <v/>
      </c>
      <c r="B30" s="19"/>
      <c r="C30" s="34"/>
      <c r="D30" s="34"/>
      <c r="E30" s="19"/>
      <c r="F30" s="19"/>
      <c r="G30" s="21"/>
      <c r="H30" s="21"/>
      <c r="I30" s="22"/>
      <c r="J30" s="49" t="str">
        <f>+IF((OR(H30&gt;ID!$C$13,G30&gt;ID!$C$13)),"Nurodyta data, nepatenka į ataskaitinį laikotarpį, už kurį teikiama ID","")</f>
        <v/>
      </c>
    </row>
    <row r="31" spans="1:12" x14ac:dyDescent="0.25">
      <c r="A31" s="18" t="str">
        <f t="shared" si="0"/>
        <v/>
      </c>
      <c r="B31" s="19"/>
      <c r="C31" s="34"/>
      <c r="D31" s="34"/>
      <c r="E31" s="19"/>
      <c r="F31" s="19"/>
      <c r="G31" s="21"/>
      <c r="H31" s="21"/>
      <c r="I31" s="22"/>
      <c r="J31" s="49" t="str">
        <f>+IF((OR(H31&gt;ID!$C$13,G31&gt;ID!$C$13)),"Nurodyta data, nepatenka į ataskaitinį laikotarpį, už kurį teikiama ID","")</f>
        <v/>
      </c>
    </row>
    <row r="32" spans="1:12" x14ac:dyDescent="0.25">
      <c r="A32" s="18" t="str">
        <f t="shared" si="0"/>
        <v/>
      </c>
      <c r="B32" s="19"/>
      <c r="C32" s="34"/>
      <c r="D32" s="34"/>
      <c r="E32" s="19"/>
      <c r="F32" s="19"/>
      <c r="G32" s="21"/>
      <c r="H32" s="21"/>
      <c r="I32" s="22"/>
      <c r="J32" s="49" t="str">
        <f>+IF((OR(H32&gt;ID!$C$13,G32&gt;ID!$C$13)),"Nurodyta data, nepatenka į ataskaitinį laikotarpį, už kurį teikiama ID","")</f>
        <v/>
      </c>
    </row>
    <row r="33" spans="1:10" x14ac:dyDescent="0.25">
      <c r="A33" s="18" t="str">
        <f t="shared" si="0"/>
        <v/>
      </c>
      <c r="B33" s="19"/>
      <c r="C33" s="34"/>
      <c r="D33" s="34"/>
      <c r="E33" s="19"/>
      <c r="F33" s="19"/>
      <c r="G33" s="21"/>
      <c r="H33" s="21"/>
      <c r="I33" s="22"/>
      <c r="J33" s="49" t="str">
        <f>+IF((OR(H33&gt;ID!$C$13,G33&gt;ID!$C$13)),"Nurodyta data, nepatenka į ataskaitinį laikotarpį, už kurį teikiama ID","")</f>
        <v/>
      </c>
    </row>
    <row r="34" spans="1:10" x14ac:dyDescent="0.25">
      <c r="A34" s="18" t="str">
        <f t="shared" si="0"/>
        <v/>
      </c>
      <c r="B34" s="19"/>
      <c r="C34" s="34"/>
      <c r="D34" s="34"/>
      <c r="E34" s="19"/>
      <c r="F34" s="19"/>
      <c r="G34" s="21"/>
      <c r="H34" s="21"/>
      <c r="I34" s="22"/>
      <c r="J34" s="49" t="str">
        <f>+IF((OR(H34&gt;ID!$C$13,G34&gt;ID!$C$13)),"Nurodyta data, nepatenka į ataskaitinį laikotarpį, už kurį teikiama ID","")</f>
        <v/>
      </c>
    </row>
    <row r="35" spans="1:10" x14ac:dyDescent="0.25">
      <c r="A35" s="18" t="str">
        <f t="shared" si="0"/>
        <v/>
      </c>
      <c r="B35" s="19"/>
      <c r="C35" s="34"/>
      <c r="D35" s="34"/>
      <c r="E35" s="19"/>
      <c r="F35" s="19"/>
      <c r="G35" s="21"/>
      <c r="H35" s="21"/>
      <c r="I35" s="22"/>
      <c r="J35" s="49" t="str">
        <f>+IF((OR(H35&gt;ID!$C$13,G35&gt;ID!$C$13)),"Nurodyta data, nepatenka į ataskaitinį laikotarpį, už kurį teikiama ID","")</f>
        <v/>
      </c>
    </row>
    <row r="36" spans="1:10" x14ac:dyDescent="0.25">
      <c r="A36" s="18" t="str">
        <f t="shared" si="0"/>
        <v/>
      </c>
      <c r="B36" s="19"/>
      <c r="C36" s="34"/>
      <c r="D36" s="34"/>
      <c r="E36" s="19"/>
      <c r="F36" s="19"/>
      <c r="G36" s="21"/>
      <c r="H36" s="21"/>
      <c r="I36" s="22"/>
      <c r="J36" s="49" t="str">
        <f>+IF((OR(H36&gt;ID!$C$13,G36&gt;ID!$C$13)),"Nurodyta data, nepatenka į ataskaitinį laikotarpį, už kurį teikiama ID","")</f>
        <v/>
      </c>
    </row>
    <row r="37" spans="1:10" x14ac:dyDescent="0.25">
      <c r="A37" s="18" t="str">
        <f t="shared" si="0"/>
        <v/>
      </c>
      <c r="B37" s="19"/>
      <c r="C37" s="34"/>
      <c r="D37" s="34"/>
      <c r="E37" s="19"/>
      <c r="F37" s="19"/>
      <c r="G37" s="21"/>
      <c r="H37" s="21"/>
      <c r="I37" s="22"/>
      <c r="J37" s="49" t="str">
        <f>+IF((OR(H37&gt;ID!$C$13,G37&gt;ID!$C$13)),"Nurodyta data, nepatenka į ataskaitinį laikotarpį, už kurį teikiama ID","")</f>
        <v/>
      </c>
    </row>
    <row r="38" spans="1:10" x14ac:dyDescent="0.25">
      <c r="A38" s="18" t="str">
        <f t="shared" si="0"/>
        <v/>
      </c>
      <c r="B38" s="19"/>
      <c r="C38" s="34"/>
      <c r="D38" s="34"/>
      <c r="E38" s="19"/>
      <c r="F38" s="19"/>
      <c r="G38" s="21"/>
      <c r="H38" s="21"/>
      <c r="I38" s="22"/>
      <c r="J38" s="49" t="str">
        <f>+IF((OR(H38&gt;ID!$C$13,G38&gt;ID!$C$13)),"Nurodyta data, nepatenka į ataskaitinį laikotarpį, už kurį teikiama ID","")</f>
        <v/>
      </c>
    </row>
    <row r="39" spans="1:10" x14ac:dyDescent="0.25">
      <c r="A39" s="18"/>
      <c r="B39" s="19"/>
      <c r="C39" s="34"/>
      <c r="D39" s="34"/>
      <c r="E39" s="19"/>
      <c r="F39" s="19"/>
      <c r="G39" s="21"/>
      <c r="H39" s="21"/>
      <c r="I39" s="22"/>
      <c r="J39" s="49" t="str">
        <f>+IF((OR(H39&gt;ID!$C$13,G39&gt;ID!$C$13)),"Nurodyta data, nepatenka į ataskaitinį laikotarpį, už kurį teikiama ID","")</f>
        <v/>
      </c>
    </row>
    <row r="40" spans="1:10" x14ac:dyDescent="0.25">
      <c r="A40" s="23"/>
      <c r="B40" s="19"/>
      <c r="C40" s="34"/>
      <c r="D40" s="34"/>
      <c r="E40" s="19"/>
      <c r="F40" s="19"/>
      <c r="G40" s="21"/>
      <c r="H40" s="21"/>
      <c r="I40" s="22"/>
      <c r="J40" s="49" t="str">
        <f>+IF((OR(H40&gt;ID!$C$13,G40&gt;ID!$C$13)),"Nurodyta data, nepatenka į ataskaitinį laikotarpį, už kurį teikiama ID","")</f>
        <v/>
      </c>
    </row>
    <row r="41" spans="1:10" x14ac:dyDescent="0.25">
      <c r="A41" s="23"/>
      <c r="B41" s="19"/>
      <c r="C41" s="34"/>
      <c r="D41" s="34"/>
      <c r="E41" s="19"/>
      <c r="F41" s="19"/>
      <c r="G41" s="21"/>
      <c r="H41" s="21"/>
      <c r="I41" s="22"/>
      <c r="J41" s="49" t="str">
        <f>+IF((OR(H41&gt;ID!$C$13,G41&gt;ID!$C$13)),"Nurodyta data, nepatenka į ataskaitinį laikotarpį, už kurį teikiama ID","")</f>
        <v/>
      </c>
    </row>
    <row r="42" spans="1:10" x14ac:dyDescent="0.25">
      <c r="A42" s="23"/>
      <c r="B42" s="19"/>
      <c r="C42" s="34"/>
      <c r="D42" s="34"/>
      <c r="E42" s="19"/>
      <c r="F42" s="19"/>
      <c r="G42" s="21"/>
      <c r="H42" s="21"/>
      <c r="I42" s="22"/>
      <c r="J42" s="49" t="str">
        <f>+IF((OR(H42&gt;ID!$C$13,G42&gt;ID!$C$13)),"Nurodyta data, nepatenka į ataskaitinį laikotarpį, už kurį teikiama ID","")</f>
        <v/>
      </c>
    </row>
    <row r="43" spans="1:10" x14ac:dyDescent="0.25">
      <c r="A43" s="23"/>
      <c r="B43" s="19"/>
      <c r="C43" s="34"/>
      <c r="D43" s="34"/>
      <c r="E43" s="19"/>
      <c r="F43" s="19"/>
      <c r="G43" s="21"/>
      <c r="H43" s="21"/>
      <c r="I43" s="22"/>
      <c r="J43" s="49" t="str">
        <f>+IF((OR(H43&gt;ID!$C$13,G43&gt;ID!$C$13)),"Nurodyta data, nepatenka į ataskaitinį laikotarpį, už kurį teikiama ID","")</f>
        <v/>
      </c>
    </row>
    <row r="44" spans="1:10" x14ac:dyDescent="0.25">
      <c r="A44" s="23"/>
      <c r="B44" s="19"/>
      <c r="C44" s="34"/>
      <c r="D44" s="34"/>
      <c r="E44" s="19"/>
      <c r="F44" s="19"/>
      <c r="G44" s="21"/>
      <c r="H44" s="21"/>
      <c r="I44" s="22"/>
      <c r="J44" s="49" t="str">
        <f>+IF((OR(H44&gt;ID!$C$13,G44&gt;ID!$C$13)),"Nurodyta data, nepatenka į ataskaitinį laikotarpį, už kurį teikiama ID","")</f>
        <v/>
      </c>
    </row>
    <row r="45" spans="1:10" x14ac:dyDescent="0.25">
      <c r="A45" s="23"/>
      <c r="B45" s="19"/>
      <c r="C45" s="34"/>
      <c r="D45" s="34"/>
      <c r="E45" s="19"/>
      <c r="F45" s="19"/>
      <c r="G45" s="21"/>
      <c r="H45" s="21"/>
      <c r="I45" s="22"/>
      <c r="J45" s="49" t="str">
        <f>+IF((OR(H45&gt;ID!$C$13,G45&gt;ID!$C$13)),"Nurodyta data, nepatenka į ataskaitinį laikotarpį, už kurį teikiama ID","")</f>
        <v/>
      </c>
    </row>
    <row r="46" spans="1:10" x14ac:dyDescent="0.25">
      <c r="A46" s="23"/>
      <c r="B46" s="19"/>
      <c r="C46" s="34"/>
      <c r="D46" s="34"/>
      <c r="E46" s="19"/>
      <c r="F46" s="19"/>
      <c r="G46" s="21"/>
      <c r="H46" s="21"/>
      <c r="I46" s="22"/>
      <c r="J46" s="49" t="str">
        <f>+IF((OR(H46&gt;ID!$C$13,G46&gt;ID!$C$13)),"Nurodyta data, nepatenka į ataskaitinį laikotarpį, už kurį teikiama ID","")</f>
        <v/>
      </c>
    </row>
    <row r="47" spans="1:10" x14ac:dyDescent="0.25">
      <c r="A47" s="23"/>
      <c r="B47" s="19"/>
      <c r="C47" s="34"/>
      <c r="D47" s="34"/>
      <c r="E47" s="19"/>
      <c r="F47" s="19"/>
      <c r="G47" s="21"/>
      <c r="H47" s="21"/>
      <c r="I47" s="22"/>
      <c r="J47" s="49" t="str">
        <f>+IF((OR(H47&gt;ID!$C$13,G47&gt;ID!$C$13)),"Nurodyta data, nepatenka į ataskaitinį laikotarpį, už kurį teikiama ID","")</f>
        <v/>
      </c>
    </row>
    <row r="48" spans="1:10" x14ac:dyDescent="0.25">
      <c r="A48" s="23"/>
      <c r="B48" s="19"/>
      <c r="C48" s="34"/>
      <c r="D48" s="34"/>
      <c r="E48" s="19"/>
      <c r="F48" s="19"/>
      <c r="G48" s="21"/>
      <c r="H48" s="21"/>
      <c r="I48" s="22"/>
      <c r="J48" s="49" t="str">
        <f>+IF((OR(H48&gt;ID!$C$13,G48&gt;ID!$C$13)),"Nurodyta data, nepatenka į ataskaitinį laikotarpį, už kurį teikiama ID","")</f>
        <v/>
      </c>
    </row>
    <row r="49" spans="1:10" x14ac:dyDescent="0.25">
      <c r="A49" s="23"/>
      <c r="B49" s="19"/>
      <c r="C49" s="34"/>
      <c r="D49" s="34"/>
      <c r="E49" s="19"/>
      <c r="F49" s="19"/>
      <c r="G49" s="21"/>
      <c r="H49" s="21"/>
      <c r="I49" s="22"/>
      <c r="J49" s="49" t="str">
        <f>+IF((OR(H49&gt;ID!$C$13,G49&gt;ID!$C$13)),"Nurodyta data, nepatenka į ataskaitinį laikotarpį, už kurį teikiama ID","")</f>
        <v/>
      </c>
    </row>
    <row r="50" spans="1:10" x14ac:dyDescent="0.25">
      <c r="A50" s="23"/>
      <c r="B50" s="19"/>
      <c r="C50" s="34"/>
      <c r="D50" s="34"/>
      <c r="E50" s="19"/>
      <c r="F50" s="19"/>
      <c r="G50" s="21"/>
      <c r="H50" s="21"/>
      <c r="I50" s="22"/>
      <c r="J50" s="49" t="str">
        <f>+IF((OR(H50&gt;ID!$C$13,G50&gt;ID!$C$13)),"Nurodyta data, nepatenka į ataskaitinį laikotarpį, už kurį teikiama ID","")</f>
        <v/>
      </c>
    </row>
    <row r="51" spans="1:10" x14ac:dyDescent="0.25">
      <c r="A51" s="23"/>
      <c r="B51" s="19"/>
      <c r="C51" s="34"/>
      <c r="D51" s="34"/>
      <c r="E51" s="19"/>
      <c r="F51" s="19"/>
      <c r="G51" s="21"/>
      <c r="H51" s="21"/>
      <c r="I51" s="22"/>
      <c r="J51" s="49" t="str">
        <f>+IF((OR(H51&gt;ID!$C$13,G51&gt;ID!$C$13)),"Nurodyta data, nepatenka į ataskaitinį laikotarpį, už kurį teikiama ID","")</f>
        <v/>
      </c>
    </row>
    <row r="52" spans="1:10" x14ac:dyDescent="0.25">
      <c r="A52" s="23"/>
      <c r="B52" s="19"/>
      <c r="C52" s="34"/>
      <c r="D52" s="34"/>
      <c r="E52" s="19"/>
      <c r="F52" s="19"/>
      <c r="G52" s="21"/>
      <c r="H52" s="21"/>
      <c r="I52" s="22"/>
      <c r="J52" s="49" t="str">
        <f>+IF((OR(H52&gt;ID!$C$13,G52&gt;ID!$C$13)),"Nurodyta data, nepatenka į ataskaitinį laikotarpį, už kurį teikiama ID","")</f>
        <v/>
      </c>
    </row>
    <row r="53" spans="1:10" x14ac:dyDescent="0.25">
      <c r="A53" s="23"/>
      <c r="B53" s="19"/>
      <c r="C53" s="34"/>
      <c r="D53" s="34"/>
      <c r="E53" s="19"/>
      <c r="F53" s="19"/>
      <c r="G53" s="21"/>
      <c r="H53" s="21"/>
      <c r="I53" s="22"/>
      <c r="J53" s="49" t="str">
        <f>+IF((OR(H53&gt;ID!$C$13,G53&gt;ID!$C$13)),"Nurodyta data, nepatenka į ataskaitinį laikotarpį, už kurį teikiama ID","")</f>
        <v/>
      </c>
    </row>
    <row r="54" spans="1:10" x14ac:dyDescent="0.25">
      <c r="A54" s="23"/>
      <c r="B54" s="19"/>
      <c r="C54" s="34"/>
      <c r="D54" s="34"/>
      <c r="E54" s="19"/>
      <c r="F54" s="19"/>
      <c r="G54" s="21"/>
      <c r="H54" s="21"/>
      <c r="I54" s="22"/>
      <c r="J54" s="49" t="str">
        <f>+IF((OR(H54&gt;ID!$C$13,G54&gt;ID!$C$13)),"Nurodyta data, nepatenka į ataskaitinį laikotarpį, už kurį teikiama ID","")</f>
        <v/>
      </c>
    </row>
    <row r="55" spans="1:10" x14ac:dyDescent="0.25">
      <c r="A55" s="23"/>
      <c r="B55" s="19"/>
      <c r="C55" s="34"/>
      <c r="D55" s="34"/>
      <c r="E55" s="19"/>
      <c r="F55" s="19"/>
      <c r="G55" s="21"/>
      <c r="H55" s="21"/>
      <c r="I55" s="22"/>
      <c r="J55" s="49" t="str">
        <f>+IF((OR(H55&gt;ID!$C$13,G55&gt;ID!$C$13)),"Nurodyta data, nepatenka į ataskaitinį laikotarpį, už kurį teikiama ID","")</f>
        <v/>
      </c>
    </row>
    <row r="56" spans="1:10" x14ac:dyDescent="0.25">
      <c r="A56" s="23"/>
      <c r="B56" s="19"/>
      <c r="C56" s="34"/>
      <c r="D56" s="34"/>
      <c r="E56" s="19"/>
      <c r="F56" s="19"/>
      <c r="G56" s="21"/>
      <c r="H56" s="21"/>
      <c r="I56" s="22"/>
      <c r="J56" s="49" t="str">
        <f>+IF((OR(H56&gt;ID!$C$13,G56&gt;ID!$C$13)),"Nurodyta data, nepatenka į ataskaitinį laikotarpį, už kurį teikiama ID","")</f>
        <v/>
      </c>
    </row>
    <row r="57" spans="1:10" x14ac:dyDescent="0.25">
      <c r="A57" s="23"/>
      <c r="B57" s="19"/>
      <c r="C57" s="34"/>
      <c r="D57" s="34"/>
      <c r="E57" s="19"/>
      <c r="F57" s="19"/>
      <c r="G57" s="21"/>
      <c r="H57" s="21"/>
      <c r="I57" s="22"/>
      <c r="J57" s="49" t="str">
        <f>+IF((OR(H57&gt;ID!$C$13,G57&gt;ID!$C$13)),"Nurodyta data, nepatenka į ataskaitinį laikotarpį, už kurį teikiama ID","")</f>
        <v/>
      </c>
    </row>
    <row r="58" spans="1:10" x14ac:dyDescent="0.25">
      <c r="A58" s="23"/>
      <c r="B58" s="19"/>
      <c r="C58" s="34"/>
      <c r="D58" s="34"/>
      <c r="E58" s="19"/>
      <c r="F58" s="19"/>
      <c r="G58" s="21"/>
      <c r="H58" s="21"/>
      <c r="I58" s="22"/>
      <c r="J58" s="49" t="str">
        <f>+IF((OR(H58&gt;ID!$C$13,G58&gt;ID!$C$13)),"Nurodyta data, nepatenka į ataskaitinį laikotarpį, už kurį teikiama ID","")</f>
        <v/>
      </c>
    </row>
    <row r="59" spans="1:10" x14ac:dyDescent="0.25">
      <c r="A59" s="23"/>
      <c r="B59" s="19"/>
      <c r="C59" s="34"/>
      <c r="D59" s="34"/>
      <c r="E59" s="19"/>
      <c r="F59" s="19"/>
      <c r="G59" s="21"/>
      <c r="H59" s="21"/>
      <c r="I59" s="22"/>
      <c r="J59" s="49" t="str">
        <f>+IF((OR(H59&gt;ID!$C$13,G59&gt;ID!$C$13)),"Nurodyta data, nepatenka į ataskaitinį laikotarpį, už kurį teikiama ID","")</f>
        <v/>
      </c>
    </row>
    <row r="60" spans="1:10" x14ac:dyDescent="0.25">
      <c r="A60" s="23"/>
      <c r="B60" s="19"/>
      <c r="C60" s="34"/>
      <c r="D60" s="34"/>
      <c r="E60" s="19"/>
      <c r="F60" s="19"/>
      <c r="G60" s="21"/>
      <c r="H60" s="21"/>
      <c r="I60" s="22"/>
      <c r="J60" s="49" t="str">
        <f>+IF((OR(H60&gt;ID!$C$13,G60&gt;ID!$C$13)),"Nurodyta data, nepatenka į ataskaitinį laikotarpį, už kurį teikiama ID","")</f>
        <v/>
      </c>
    </row>
    <row r="61" spans="1:10" x14ac:dyDescent="0.25">
      <c r="A61" s="23"/>
      <c r="B61" s="19"/>
      <c r="C61" s="34"/>
      <c r="D61" s="34"/>
      <c r="E61" s="19"/>
      <c r="F61" s="19"/>
      <c r="G61" s="21"/>
      <c r="H61" s="21"/>
      <c r="I61" s="22"/>
      <c r="J61" s="49" t="str">
        <f>+IF((OR(H61&gt;ID!$C$13,G61&gt;ID!$C$13)),"Nurodyta data, nepatenka į ataskaitinį laikotarpį, už kurį teikiama ID","")</f>
        <v/>
      </c>
    </row>
    <row r="62" spans="1:10" x14ac:dyDescent="0.25">
      <c r="A62" s="23"/>
      <c r="B62" s="19"/>
      <c r="C62" s="34"/>
      <c r="D62" s="34"/>
      <c r="E62" s="19"/>
      <c r="F62" s="19"/>
      <c r="G62" s="21"/>
      <c r="H62" s="21"/>
      <c r="I62" s="22"/>
      <c r="J62" s="49" t="str">
        <f>+IF((OR(H62&gt;ID!$C$13,G62&gt;ID!$C$13)),"Nurodyta data, nepatenka į ataskaitinį laikotarpį, už kurį teikiama ID","")</f>
        <v/>
      </c>
    </row>
    <row r="63" spans="1:10" x14ac:dyDescent="0.25">
      <c r="A63" s="23"/>
      <c r="B63" s="19"/>
      <c r="C63" s="34"/>
      <c r="D63" s="34"/>
      <c r="E63" s="19"/>
      <c r="F63" s="19"/>
      <c r="G63" s="21"/>
      <c r="H63" s="21"/>
      <c r="I63" s="22"/>
      <c r="J63" s="49" t="str">
        <f>+IF((OR(H63&gt;ID!$C$13,G63&gt;ID!$C$13)),"Nurodyta data, nepatenka į ataskaitinį laikotarpį, už kurį teikiama ID","")</f>
        <v/>
      </c>
    </row>
    <row r="64" spans="1:10" x14ac:dyDescent="0.25">
      <c r="A64" s="23"/>
      <c r="B64" s="19"/>
      <c r="C64" s="34"/>
      <c r="D64" s="34"/>
      <c r="E64" s="19"/>
      <c r="F64" s="19"/>
      <c r="G64" s="21"/>
      <c r="H64" s="21"/>
      <c r="I64" s="22"/>
      <c r="J64" s="49" t="str">
        <f>+IF((OR(H64&gt;ID!$C$13,G64&gt;ID!$C$13)),"Nurodyta data, nepatenka į ataskaitinį laikotarpį, už kurį teikiama ID","")</f>
        <v/>
      </c>
    </row>
    <row r="65" spans="1:10" x14ac:dyDescent="0.25">
      <c r="A65" s="23"/>
      <c r="B65" s="19"/>
      <c r="C65" s="34"/>
      <c r="D65" s="34"/>
      <c r="E65" s="19"/>
      <c r="F65" s="19"/>
      <c r="G65" s="21"/>
      <c r="H65" s="21"/>
      <c r="I65" s="22"/>
      <c r="J65" s="49" t="str">
        <f>+IF((OR(H65&gt;ID!$C$13,G65&gt;ID!$C$13)),"Nurodyta data, nepatenka į ataskaitinį laikotarpį, už kurį teikiama ID","")</f>
        <v/>
      </c>
    </row>
    <row r="66" spans="1:10" x14ac:dyDescent="0.25">
      <c r="A66" s="23"/>
      <c r="B66" s="19"/>
      <c r="C66" s="34"/>
      <c r="D66" s="34"/>
      <c r="E66" s="19"/>
      <c r="F66" s="19"/>
      <c r="G66" s="21"/>
      <c r="H66" s="21"/>
      <c r="I66" s="22"/>
      <c r="J66" s="49" t="str">
        <f>+IF((OR(H66&gt;ID!$C$13,G66&gt;ID!$C$13)),"Nurodyta data, nepatenka į ataskaitinį laikotarpį, už kurį teikiama ID","")</f>
        <v/>
      </c>
    </row>
    <row r="67" spans="1:10" x14ac:dyDescent="0.25">
      <c r="A67" s="23"/>
      <c r="B67" s="19"/>
      <c r="C67" s="34"/>
      <c r="D67" s="34"/>
      <c r="E67" s="19"/>
      <c r="F67" s="19"/>
      <c r="G67" s="21"/>
      <c r="H67" s="21"/>
      <c r="I67" s="22"/>
      <c r="J67" s="49" t="str">
        <f>+IF((OR(H67&gt;ID!$C$13,G67&gt;ID!$C$13)),"Nurodyta data, nepatenka į ataskaitinį laikotarpį, už kurį teikiama ID","")</f>
        <v/>
      </c>
    </row>
    <row r="68" spans="1:10" x14ac:dyDescent="0.25">
      <c r="A68" s="23"/>
      <c r="B68" s="19"/>
      <c r="C68" s="34"/>
      <c r="D68" s="34"/>
      <c r="E68" s="19"/>
      <c r="F68" s="19"/>
      <c r="G68" s="21"/>
      <c r="H68" s="21"/>
      <c r="I68" s="22"/>
      <c r="J68" s="49" t="str">
        <f>+IF((OR(H68&gt;ID!$C$13,G68&gt;ID!$C$13)),"Nurodyta data, nepatenka į ataskaitinį laikotarpį, už kurį teikiama ID","")</f>
        <v/>
      </c>
    </row>
    <row r="69" spans="1:10" x14ac:dyDescent="0.25">
      <c r="A69" s="23"/>
      <c r="B69" s="19"/>
      <c r="C69" s="34"/>
      <c r="D69" s="34"/>
      <c r="E69" s="19"/>
      <c r="F69" s="19"/>
      <c r="G69" s="21"/>
      <c r="H69" s="21"/>
      <c r="I69" s="22"/>
      <c r="J69" s="49" t="str">
        <f>+IF((OR(H69&gt;ID!$C$13,G69&gt;ID!$C$13)),"Nurodyta data, nepatenka į ataskaitinį laikotarpį, už kurį teikiama ID","")</f>
        <v/>
      </c>
    </row>
    <row r="70" spans="1:10" x14ac:dyDescent="0.25">
      <c r="A70" s="23"/>
      <c r="B70" s="19"/>
      <c r="C70" s="34"/>
      <c r="D70" s="34"/>
      <c r="E70" s="19"/>
      <c r="F70" s="19"/>
      <c r="G70" s="21"/>
      <c r="H70" s="21"/>
      <c r="I70" s="22"/>
      <c r="J70" s="49" t="str">
        <f>+IF((OR(H70&gt;ID!$C$13,G70&gt;ID!$C$13)),"Nurodyta data, nepatenka į ataskaitinį laikotarpį, už kurį teikiama ID","")</f>
        <v/>
      </c>
    </row>
    <row r="71" spans="1:10" x14ac:dyDescent="0.25">
      <c r="A71" s="23"/>
      <c r="B71" s="19"/>
      <c r="C71" s="34"/>
      <c r="D71" s="34"/>
      <c r="E71" s="19"/>
      <c r="F71" s="19"/>
      <c r="G71" s="21"/>
      <c r="H71" s="21"/>
      <c r="I71" s="22"/>
      <c r="J71" s="49" t="str">
        <f>+IF((OR(H71&gt;ID!$C$13,G71&gt;ID!$C$13)),"Nurodyta data, nepatenka į ataskaitinį laikotarpį, už kurį teikiama ID","")</f>
        <v/>
      </c>
    </row>
    <row r="72" spans="1:10" x14ac:dyDescent="0.25">
      <c r="A72" s="23"/>
      <c r="B72" s="19"/>
      <c r="C72" s="34"/>
      <c r="D72" s="34"/>
      <c r="E72" s="19"/>
      <c r="F72" s="19"/>
      <c r="G72" s="21"/>
      <c r="H72" s="21"/>
      <c r="I72" s="22"/>
      <c r="J72" s="49" t="str">
        <f>+IF((OR(H72&gt;ID!$C$13,G72&gt;ID!$C$13)),"Nurodyta data, nepatenka į ataskaitinį laikotarpį, už kurį teikiama ID","")</f>
        <v/>
      </c>
    </row>
    <row r="73" spans="1:10" x14ac:dyDescent="0.25">
      <c r="A73" s="23"/>
      <c r="B73" s="19"/>
      <c r="C73" s="34"/>
      <c r="D73" s="34"/>
      <c r="E73" s="19"/>
      <c r="F73" s="19"/>
      <c r="G73" s="21"/>
      <c r="H73" s="21"/>
      <c r="I73" s="22"/>
      <c r="J73" s="49" t="str">
        <f>+IF((OR(H73&gt;ID!$C$13,G73&gt;ID!$C$13)),"Nurodyta data, nepatenka į ataskaitinį laikotarpį, už kurį teikiama ID","")</f>
        <v/>
      </c>
    </row>
    <row r="74" spans="1:10" x14ac:dyDescent="0.25">
      <c r="A74" s="23"/>
      <c r="B74" s="19"/>
      <c r="C74" s="34"/>
      <c r="D74" s="34"/>
      <c r="E74" s="19"/>
      <c r="F74" s="19"/>
      <c r="G74" s="21"/>
      <c r="H74" s="21"/>
      <c r="I74" s="22"/>
      <c r="J74" s="49" t="str">
        <f>+IF((OR(H74&gt;ID!$C$13,G74&gt;ID!$C$13)),"Nurodyta data, nepatenka į ataskaitinį laikotarpį, už kurį teikiama ID","")</f>
        <v/>
      </c>
    </row>
    <row r="75" spans="1:10" x14ac:dyDescent="0.25">
      <c r="A75" s="23"/>
      <c r="B75" s="19"/>
      <c r="C75" s="34"/>
      <c r="D75" s="34"/>
      <c r="E75" s="19"/>
      <c r="F75" s="19"/>
      <c r="G75" s="21"/>
      <c r="H75" s="21"/>
      <c r="I75" s="22"/>
      <c r="J75" s="49" t="str">
        <f>+IF((OR(H75&gt;ID!$C$13,G75&gt;ID!$C$13)),"Nurodyta data, nepatenka į ataskaitinį laikotarpį, už kurį teikiama ID","")</f>
        <v/>
      </c>
    </row>
    <row r="76" spans="1:10" x14ac:dyDescent="0.25">
      <c r="A76" s="23"/>
      <c r="B76" s="19"/>
      <c r="C76" s="34"/>
      <c r="D76" s="34"/>
      <c r="E76" s="19"/>
      <c r="F76" s="19"/>
      <c r="G76" s="21"/>
      <c r="H76" s="21"/>
      <c r="I76" s="22"/>
      <c r="J76" s="49" t="str">
        <f>+IF((OR(H76&gt;ID!$C$13,G76&gt;ID!$C$13)),"Nurodyta data, nepatenka į ataskaitinį laikotarpį, už kurį teikiama ID","")</f>
        <v/>
      </c>
    </row>
    <row r="77" spans="1:10" x14ac:dyDescent="0.25">
      <c r="A77" s="23"/>
      <c r="B77" s="19"/>
      <c r="C77" s="34"/>
      <c r="D77" s="34"/>
      <c r="E77" s="19"/>
      <c r="F77" s="19"/>
      <c r="G77" s="21"/>
      <c r="H77" s="21"/>
      <c r="I77" s="22"/>
      <c r="J77" s="49" t="str">
        <f>+IF((OR(H77&gt;ID!$C$13,G77&gt;ID!$C$13)),"Nurodyta data, nepatenka į ataskaitinį laikotarpį, už kurį teikiama ID","")</f>
        <v/>
      </c>
    </row>
    <row r="78" spans="1:10" x14ac:dyDescent="0.25">
      <c r="A78" s="23"/>
      <c r="B78" s="19"/>
      <c r="C78" s="34"/>
      <c r="D78" s="34"/>
      <c r="E78" s="19"/>
      <c r="F78" s="19"/>
      <c r="G78" s="21"/>
      <c r="H78" s="21"/>
      <c r="I78" s="22"/>
      <c r="J78" s="49" t="str">
        <f>+IF((OR(H78&gt;ID!$C$13,G78&gt;ID!$C$13)),"Nurodyta data, nepatenka į ataskaitinį laikotarpį, už kurį teikiama ID","")</f>
        <v/>
      </c>
    </row>
    <row r="79" spans="1:10" x14ac:dyDescent="0.25">
      <c r="A79" s="23"/>
      <c r="B79" s="19"/>
      <c r="C79" s="34"/>
      <c r="D79" s="34"/>
      <c r="E79" s="19"/>
      <c r="F79" s="19"/>
      <c r="G79" s="21"/>
      <c r="H79" s="21"/>
      <c r="I79" s="22"/>
      <c r="J79" s="49" t="str">
        <f>+IF((OR(H79&gt;ID!$C$13,G79&gt;ID!$C$13)),"Nurodyta data, nepatenka į ataskaitinį laikotarpį, už kurį teikiama ID","")</f>
        <v/>
      </c>
    </row>
    <row r="80" spans="1:10" x14ac:dyDescent="0.25">
      <c r="A80" s="23"/>
      <c r="B80" s="19"/>
      <c r="C80" s="34"/>
      <c r="D80" s="34"/>
      <c r="E80" s="19"/>
      <c r="F80" s="19"/>
      <c r="G80" s="21"/>
      <c r="H80" s="21"/>
      <c r="I80" s="22"/>
      <c r="J80" s="49" t="str">
        <f>+IF((OR(H80&gt;ID!$C$13,G80&gt;ID!$C$13)),"Nurodyta data, nepatenka į ataskaitinį laikotarpį, už kurį teikiama ID","")</f>
        <v/>
      </c>
    </row>
    <row r="81" spans="1:10" x14ac:dyDescent="0.25">
      <c r="A81" s="23"/>
      <c r="B81" s="19"/>
      <c r="C81" s="34"/>
      <c r="D81" s="34"/>
      <c r="E81" s="19"/>
      <c r="F81" s="19"/>
      <c r="G81" s="21"/>
      <c r="H81" s="21"/>
      <c r="I81" s="22"/>
      <c r="J81" s="49" t="str">
        <f>+IF((OR(H81&gt;ID!$C$13,G81&gt;ID!$C$13)),"Nurodyta data, nepatenka į ataskaitinį laikotarpį, už kurį teikiama ID","")</f>
        <v/>
      </c>
    </row>
    <row r="82" spans="1:10" x14ac:dyDescent="0.25">
      <c r="A82" s="23"/>
      <c r="B82" s="19"/>
      <c r="C82" s="34"/>
      <c r="D82" s="34"/>
      <c r="E82" s="19"/>
      <c r="F82" s="19"/>
      <c r="G82" s="21"/>
      <c r="H82" s="21"/>
      <c r="I82" s="22"/>
      <c r="J82" s="49" t="str">
        <f>+IF((OR(H82&gt;ID!$C$13,G82&gt;ID!$C$13)),"Nurodyta data, nepatenka į ataskaitinį laikotarpį, už kurį teikiama ID","")</f>
        <v/>
      </c>
    </row>
    <row r="83" spans="1:10" x14ac:dyDescent="0.25">
      <c r="B83" s="19"/>
      <c r="C83" s="34"/>
      <c r="D83" s="34"/>
      <c r="E83" s="19"/>
      <c r="F83" s="19"/>
      <c r="G83" s="21"/>
      <c r="H83" s="21"/>
      <c r="I83" s="22"/>
      <c r="J83" s="49" t="str">
        <f>+IF((OR(H83&gt;ID!$C$13,G83&gt;ID!$C$13)),"Nurodyta data, nepatenka į ataskaitinį laikotarpį, už kurį teikiama ID","")</f>
        <v/>
      </c>
    </row>
    <row r="84" spans="1:10" x14ac:dyDescent="0.25">
      <c r="B84" s="19"/>
      <c r="C84" s="34"/>
      <c r="D84" s="34"/>
      <c r="E84" s="19"/>
      <c r="F84" s="19"/>
      <c r="G84" s="21"/>
      <c r="H84" s="21"/>
      <c r="I84" s="22"/>
      <c r="J84" s="49" t="str">
        <f>+IF((OR(H84&gt;ID!$C$13,G84&gt;ID!$C$13)),"Nurodyta data, nepatenka į ataskaitinį laikotarpį, už kurį teikiama ID","")</f>
        <v/>
      </c>
    </row>
    <row r="85" spans="1:10" x14ac:dyDescent="0.25">
      <c r="B85" s="19"/>
      <c r="C85" s="34"/>
      <c r="D85" s="34"/>
      <c r="E85" s="19"/>
      <c r="F85" s="19"/>
      <c r="G85" s="21"/>
      <c r="H85" s="21"/>
      <c r="I85" s="22"/>
      <c r="J85" s="49" t="str">
        <f>+IF((OR(H85&gt;ID!$C$13,G85&gt;ID!$C$13)),"Nurodyta data, nepatenka į ataskaitinį laikotarpį, už kurį teikiama ID","")</f>
        <v/>
      </c>
    </row>
    <row r="86" spans="1:10" x14ac:dyDescent="0.25">
      <c r="B86" s="19"/>
      <c r="C86" s="34"/>
      <c r="D86" s="34"/>
      <c r="E86" s="19"/>
      <c r="F86" s="19"/>
      <c r="G86" s="21"/>
      <c r="H86" s="21"/>
      <c r="I86" s="22"/>
      <c r="J86" s="49" t="str">
        <f>+IF((OR(H86&gt;ID!$C$13,G86&gt;ID!$C$13)),"Nurodyta data, nepatenka į ataskaitinį laikotarpį, už kurį teikiama ID","")</f>
        <v/>
      </c>
    </row>
    <row r="87" spans="1:10" x14ac:dyDescent="0.25">
      <c r="B87" s="19"/>
      <c r="C87" s="34"/>
      <c r="D87" s="34"/>
      <c r="E87" s="19"/>
      <c r="F87" s="19"/>
      <c r="G87" s="21"/>
      <c r="H87" s="21"/>
      <c r="I87" s="22"/>
      <c r="J87" s="49" t="str">
        <f>+IF((OR(H87&gt;ID!$C$13,G87&gt;ID!$C$13)),"Nurodyta data, nepatenka į ataskaitinį laikotarpį, už kurį teikiama ID","")</f>
        <v/>
      </c>
    </row>
    <row r="88" spans="1:10" x14ac:dyDescent="0.25">
      <c r="B88" s="19"/>
      <c r="C88" s="34"/>
      <c r="D88" s="34"/>
      <c r="E88" s="19"/>
      <c r="F88" s="19"/>
      <c r="G88" s="21"/>
      <c r="H88" s="21"/>
      <c r="I88" s="22"/>
      <c r="J88" s="49" t="str">
        <f>+IF((OR(H88&gt;ID!$C$13,G88&gt;ID!$C$13)),"Nurodyta data, nepatenka į ataskaitinį laikotarpį, už kurį teikiama ID","")</f>
        <v/>
      </c>
    </row>
    <row r="89" spans="1:10" x14ac:dyDescent="0.25">
      <c r="B89" s="19"/>
      <c r="C89" s="34"/>
      <c r="D89" s="34"/>
      <c r="E89" s="19"/>
      <c r="F89" s="19"/>
      <c r="G89" s="21"/>
      <c r="H89" s="21"/>
      <c r="I89" s="22"/>
      <c r="J89" s="49" t="str">
        <f>+IF((OR(H89&gt;ID!$C$13,G89&gt;ID!$C$13)),"Nurodyta data, nepatenka į ataskaitinį laikotarpį, už kurį teikiama ID","")</f>
        <v/>
      </c>
    </row>
    <row r="90" spans="1:10" x14ac:dyDescent="0.25">
      <c r="C90" s="34"/>
      <c r="J90" s="49" t="str">
        <f>+IF((OR(H90&gt;ID!$C$13,G90&gt;ID!$C$13)),"Nurodyta data, nepatenka į ataskaitinį laikotarpį, už kurį teikiama ID","")</f>
        <v/>
      </c>
    </row>
    <row r="91" spans="1:10" x14ac:dyDescent="0.25">
      <c r="C91" s="34"/>
      <c r="J91" s="49" t="str">
        <f>+IF((OR(H91&gt;ID!$C$13,G91&gt;ID!$C$13)),"Nurodyta data, nepatenka į ataskaitinį laikotarpį, už kurį teikiama ID","")</f>
        <v/>
      </c>
    </row>
    <row r="92" spans="1:10" x14ac:dyDescent="0.25">
      <c r="C92" s="34"/>
      <c r="J92" s="49" t="str">
        <f>+IF((OR(H92&gt;ID!$C$13,G92&gt;ID!$C$13)),"Nurodyta data, nepatenka į ataskaitinį laikotarpį, už kurį teikiama ID","")</f>
        <v/>
      </c>
    </row>
    <row r="93" spans="1:10" x14ac:dyDescent="0.25">
      <c r="C93" s="34"/>
      <c r="J93" s="49" t="str">
        <f>+IF((OR(H93&gt;ID!$C$13,G93&gt;ID!$C$13)),"Nurodyta data, nepatenka į ataskaitinį laikotarpį, už kurį teikiama ID","")</f>
        <v/>
      </c>
    </row>
    <row r="94" spans="1:10" x14ac:dyDescent="0.25">
      <c r="C94" s="34"/>
      <c r="J94" s="49" t="str">
        <f>+IF((OR(H94&gt;ID!$C$13,G94&gt;ID!$C$13)),"Nurodyta data, nepatenka į ataskaitinį laikotarpį, už kurį teikiama ID","")</f>
        <v/>
      </c>
    </row>
    <row r="95" spans="1:10" x14ac:dyDescent="0.25">
      <c r="C95" s="34"/>
      <c r="J95" s="49" t="str">
        <f>+IF((OR(H95&gt;ID!$C$13,G95&gt;ID!$C$13)),"Nurodyta data, nepatenka į ataskaitinį laikotarpį, už kurį teikiama ID","")</f>
        <v/>
      </c>
    </row>
    <row r="96" spans="1:10" x14ac:dyDescent="0.25">
      <c r="C96" s="34"/>
      <c r="J96" s="49" t="str">
        <f>+IF((OR(H96&gt;ID!$C$13,G96&gt;ID!$C$13)),"Nurodyta data, nepatenka į ataskaitinį laikotarpį, už kurį teikiama ID","")</f>
        <v/>
      </c>
    </row>
    <row r="97" spans="3:10" x14ac:dyDescent="0.25">
      <c r="C97" s="34"/>
      <c r="J97" s="49" t="str">
        <f>+IF((OR(H97&gt;ID!$C$13,G97&gt;ID!$C$13)),"Nurodyta data, nepatenka į ataskaitinį laikotarpį, už kurį teikiama ID","")</f>
        <v/>
      </c>
    </row>
    <row r="98" spans="3:10" x14ac:dyDescent="0.25">
      <c r="C98" s="34"/>
      <c r="J98" s="49" t="str">
        <f>+IF((OR(H98&gt;ID!$C$13,G98&gt;ID!$C$13)),"Nurodyta data, nepatenka į ataskaitinį laikotarpį, už kurį teikiama ID","")</f>
        <v/>
      </c>
    </row>
    <row r="99" spans="3:10" x14ac:dyDescent="0.25">
      <c r="C99" s="34"/>
      <c r="J99" s="49" t="str">
        <f>+IF((OR(H99&gt;ID!$C$13,G99&gt;ID!$C$13)),"Nurodyta data, nepatenka į ataskaitinį laikotarpį, už kurį teikiama ID","")</f>
        <v/>
      </c>
    </row>
    <row r="100" spans="3:10" x14ac:dyDescent="0.25">
      <c r="C100" s="34"/>
      <c r="J100" s="49" t="str">
        <f>+IF((OR(H100&gt;ID!$C$13,G100&gt;ID!$C$13)),"Nurodyta data, nepatenka į ataskaitinį laikotarpį, už kurį teikiama ID","")</f>
        <v/>
      </c>
    </row>
    <row r="101" spans="3:10" x14ac:dyDescent="0.25">
      <c r="C101" s="34"/>
      <c r="J101" s="49" t="str">
        <f>+IF((OR(H101&gt;ID!$C$13,G101&gt;ID!$C$13)),"Nurodyta data, nepatenka į ataskaitinį laikotarpį, už kurį teikiama ID","")</f>
        <v/>
      </c>
    </row>
    <row r="102" spans="3:10" x14ac:dyDescent="0.25">
      <c r="C102" s="34"/>
      <c r="J102" s="49" t="str">
        <f>+IF((OR(H102&gt;ID!$C$13,G102&gt;ID!$C$13)),"Nurodyta data, nepatenka į ataskaitinį laikotarpį, už kurį teikiama ID","")</f>
        <v/>
      </c>
    </row>
    <row r="103" spans="3:10" x14ac:dyDescent="0.25">
      <c r="C103" s="34"/>
      <c r="J103" s="49" t="str">
        <f>+IF((OR(H103&gt;ID!$C$13,G103&gt;ID!$C$13)),"Nurodyta data, nepatenka į ataskaitinį laikotarpį, už kurį teikiama ID","")</f>
        <v/>
      </c>
    </row>
    <row r="104" spans="3:10" x14ac:dyDescent="0.25">
      <c r="C104" s="34"/>
      <c r="J104" s="49" t="str">
        <f>+IF((OR(H104&gt;ID!$C$13,G104&gt;ID!$C$13)),"Nurodyta data, nepatenka į ataskaitinį laikotarpį, už kurį teikiama ID","")</f>
        <v/>
      </c>
    </row>
    <row r="105" spans="3:10" x14ac:dyDescent="0.25">
      <c r="C105" s="34"/>
      <c r="J105" s="49" t="str">
        <f>+IF((OR(H105&gt;ID!$C$13,G105&gt;ID!$C$13)),"Nurodyta data, nepatenka į ataskaitinį laikotarpį, už kurį teikiama ID","")</f>
        <v/>
      </c>
    </row>
    <row r="106" spans="3:10" x14ac:dyDescent="0.25">
      <c r="C106" s="34"/>
      <c r="J106" s="49" t="str">
        <f>+IF((OR(H106&gt;ID!$C$13,G106&gt;ID!$C$13)),"Nurodyta data, nepatenka į ataskaitinį laikotarpį, už kurį teikiama ID","")</f>
        <v/>
      </c>
    </row>
    <row r="107" spans="3:10" x14ac:dyDescent="0.25">
      <c r="C107" s="34"/>
      <c r="J107" s="49" t="str">
        <f>+IF((OR(H107&gt;ID!$C$13,G107&gt;ID!$C$13)),"Nurodyta data, nepatenka į ataskaitinį laikotarpį, už kurį teikiama ID","")</f>
        <v/>
      </c>
    </row>
    <row r="108" spans="3:10" x14ac:dyDescent="0.25">
      <c r="C108" s="34"/>
      <c r="J108" s="49" t="str">
        <f>+IF((OR(H108&gt;ID!$C$13,G108&gt;ID!$C$13)),"Nurodyta data, nepatenka į ataskaitinį laikotarpį, už kurį teikiama ID","")</f>
        <v/>
      </c>
    </row>
    <row r="109" spans="3:10" x14ac:dyDescent="0.25">
      <c r="C109" s="34"/>
      <c r="J109" s="49" t="str">
        <f>+IF((OR(H109&gt;ID!$C$13,G109&gt;ID!$C$13)),"Nurodyta data, nepatenka į ataskaitinį laikotarpį, už kurį teikiama ID","")</f>
        <v/>
      </c>
    </row>
    <row r="110" spans="3:10" x14ac:dyDescent="0.25">
      <c r="C110" s="34"/>
      <c r="J110" s="49" t="str">
        <f>+IF((OR(H110&gt;ID!$C$13,G110&gt;ID!$C$13)),"Nurodyta data, nepatenka į ataskaitinį laikotarpį, už kurį teikiama ID","")</f>
        <v/>
      </c>
    </row>
    <row r="111" spans="3:10" x14ac:dyDescent="0.25">
      <c r="C111" s="34"/>
      <c r="J111" s="49" t="str">
        <f>+IF((OR(H111&gt;ID!$C$13,G111&gt;ID!$C$13)),"Nurodyta data, nepatenka į ataskaitinį laikotarpį, už kurį teikiama ID","")</f>
        <v/>
      </c>
    </row>
    <row r="112" spans="3:10" x14ac:dyDescent="0.25">
      <c r="C112" s="34"/>
      <c r="J112" s="49" t="str">
        <f>+IF((OR(H112&gt;ID!$C$13,G112&gt;ID!$C$13)),"Nurodyta data, nepatenka į ataskaitinį laikotarpį, už kurį teikiama ID","")</f>
        <v/>
      </c>
    </row>
    <row r="113" spans="3:10" x14ac:dyDescent="0.25">
      <c r="C113" s="34"/>
      <c r="J113" s="49" t="str">
        <f>+IF((OR(H113&gt;ID!$C$13,G113&gt;ID!$C$13)),"Nurodyta data, nepatenka į ataskaitinį laikotarpį, už kurį teikiama ID","")</f>
        <v/>
      </c>
    </row>
    <row r="114" spans="3:10" x14ac:dyDescent="0.25">
      <c r="C114" s="34"/>
      <c r="J114" s="49" t="str">
        <f>+IF((OR(H114&gt;ID!$C$13,G114&gt;ID!$C$13)),"Nurodyta data, nepatenka į ataskaitinį laikotarpį, už kurį teikiama ID","")</f>
        <v/>
      </c>
    </row>
    <row r="115" spans="3:10" x14ac:dyDescent="0.25">
      <c r="C115" s="34"/>
      <c r="J115" s="49" t="str">
        <f>+IF((OR(H115&gt;ID!$C$13,G115&gt;ID!$C$13)),"Nurodyta data, nepatenka į ataskaitinį laikotarpį, už kurį teikiama ID","")</f>
        <v/>
      </c>
    </row>
    <row r="116" spans="3:10" x14ac:dyDescent="0.25">
      <c r="C116" s="34"/>
      <c r="J116" s="49" t="str">
        <f>+IF((OR(H116&gt;ID!$C$13,G116&gt;ID!$C$13)),"Nurodyta data, nepatenka į ataskaitinį laikotarpį, už kurį teikiama ID","")</f>
        <v/>
      </c>
    </row>
    <row r="117" spans="3:10" x14ac:dyDescent="0.25">
      <c r="C117" s="34"/>
      <c r="J117" s="49" t="str">
        <f>+IF((OR(H117&gt;ID!$C$13,G117&gt;ID!$C$13)),"Nurodyta data, nepatenka į ataskaitinį laikotarpį, už kurį teikiama ID","")</f>
        <v/>
      </c>
    </row>
    <row r="118" spans="3:10" x14ac:dyDescent="0.25">
      <c r="C118" s="34"/>
      <c r="J118" s="49" t="str">
        <f>+IF((OR(H118&gt;ID!$C$13,G118&gt;ID!$C$13)),"Nurodyta data, nepatenka į ataskaitinį laikotarpį, už kurį teikiama ID","")</f>
        <v/>
      </c>
    </row>
    <row r="119" spans="3:10" x14ac:dyDescent="0.25">
      <c r="C119" s="34"/>
      <c r="J119" s="49" t="str">
        <f>+IF((OR(H119&gt;ID!$C$13,G119&gt;ID!$C$13)),"Nurodyta data, nepatenka į ataskaitinį laikotarpį, už kurį teikiama ID","")</f>
        <v/>
      </c>
    </row>
    <row r="120" spans="3:10" x14ac:dyDescent="0.25">
      <c r="C120" s="34"/>
      <c r="J120" s="49" t="str">
        <f>+IF((OR(H120&gt;ID!$C$13,G120&gt;ID!$C$13)),"Nurodyta data, nepatenka į ataskaitinį laikotarpį, už kurį teikiama ID","")</f>
        <v/>
      </c>
    </row>
    <row r="121" spans="3:10" x14ac:dyDescent="0.25">
      <c r="C121" s="34"/>
      <c r="J121" s="49" t="str">
        <f>+IF((OR(H121&gt;ID!$C$13,G121&gt;ID!$C$13)),"Nurodyta data, nepatenka į ataskaitinį laikotarpį, už kurį teikiama ID","")</f>
        <v/>
      </c>
    </row>
    <row r="122" spans="3:10" x14ac:dyDescent="0.25">
      <c r="C122" s="34"/>
      <c r="J122" s="49" t="str">
        <f>+IF((OR(H122&gt;ID!$C$13,G122&gt;ID!$C$13)),"Nurodyta data, nepatenka į ataskaitinį laikotarpį, už kurį teikiama ID","")</f>
        <v/>
      </c>
    </row>
    <row r="123" spans="3:10" x14ac:dyDescent="0.25">
      <c r="C123" s="34"/>
      <c r="J123" s="49" t="str">
        <f>+IF((OR(H123&gt;ID!$C$13,G123&gt;ID!$C$13)),"Nurodyta data, nepatenka į ataskaitinį laikotarpį, už kurį teikiama ID","")</f>
        <v/>
      </c>
    </row>
    <row r="124" spans="3:10" x14ac:dyDescent="0.25">
      <c r="C124" s="34"/>
      <c r="J124" s="49" t="str">
        <f>+IF((OR(H124&gt;ID!$C$13,G124&gt;ID!$C$13)),"Nurodyta data, nepatenka į ataskaitinį laikotarpį, už kurį teikiama ID","")</f>
        <v/>
      </c>
    </row>
    <row r="125" spans="3:10" x14ac:dyDescent="0.25">
      <c r="C125" s="34"/>
      <c r="J125" s="49" t="str">
        <f>+IF((OR(H125&gt;ID!$C$13,G125&gt;ID!$C$13)),"Nurodyta data, nepatenka į ataskaitinį laikotarpį, už kurį teikiama ID","")</f>
        <v/>
      </c>
    </row>
    <row r="126" spans="3:10" x14ac:dyDescent="0.25">
      <c r="C126" s="34"/>
      <c r="J126" s="49" t="str">
        <f>+IF((OR(H126&gt;ID!$C$13,G126&gt;ID!$C$13)),"Nurodyta data, nepatenka į ataskaitinį laikotarpį, už kurį teikiama ID","")</f>
        <v/>
      </c>
    </row>
    <row r="127" spans="3:10" x14ac:dyDescent="0.25">
      <c r="C127" s="34"/>
      <c r="J127" s="49" t="str">
        <f>+IF((OR(H127&gt;ID!$C$13,G127&gt;ID!$C$13)),"Nurodyta data, nepatenka į ataskaitinį laikotarpį, už kurį teikiama ID","")</f>
        <v/>
      </c>
    </row>
    <row r="128" spans="3:10" x14ac:dyDescent="0.25">
      <c r="C128" s="34"/>
      <c r="J128" s="49" t="str">
        <f>+IF((OR(H128&gt;ID!$C$13,G128&gt;ID!$C$13)),"Nurodyta data, nepatenka į ataskaitinį laikotarpį, už kurį teikiama ID","")</f>
        <v/>
      </c>
    </row>
    <row r="129" spans="3:10" x14ac:dyDescent="0.25">
      <c r="C129" s="34"/>
      <c r="J129" s="49" t="str">
        <f>+IF((OR(H129&gt;ID!$C$13,G129&gt;ID!$C$13)),"Nurodyta data, nepatenka į ataskaitinį laikotarpį, už kurį teikiama ID","")</f>
        <v/>
      </c>
    </row>
    <row r="130" spans="3:10" x14ac:dyDescent="0.25">
      <c r="C130" s="34"/>
      <c r="J130" s="49" t="str">
        <f>+IF((OR(H130&gt;ID!$C$13,G130&gt;ID!$C$13)),"Nurodyta data, nepatenka į ataskaitinį laikotarpį, už kurį teikiama ID","")</f>
        <v/>
      </c>
    </row>
    <row r="131" spans="3:10" x14ac:dyDescent="0.25">
      <c r="C131" s="34"/>
      <c r="J131" s="49" t="str">
        <f>+IF((OR(H131&gt;ID!$C$13,G131&gt;ID!$C$13)),"Nurodyta data, nepatenka į ataskaitinį laikotarpį, už kurį teikiama ID","")</f>
        <v/>
      </c>
    </row>
    <row r="132" spans="3:10" x14ac:dyDescent="0.25">
      <c r="C132" s="34"/>
      <c r="J132" s="49" t="str">
        <f>+IF((OR(H132&gt;ID!$C$13,G132&gt;ID!$C$13)),"Nurodyta data, nepatenka į ataskaitinį laikotarpį, už kurį teikiama ID","")</f>
        <v/>
      </c>
    </row>
    <row r="133" spans="3:10" x14ac:dyDescent="0.25">
      <c r="C133" s="34"/>
      <c r="J133" s="49" t="str">
        <f>+IF((OR(H133&gt;ID!$C$13,G133&gt;ID!$C$13)),"Nurodyta data, nepatenka į ataskaitinį laikotarpį, už kurį teikiama ID","")</f>
        <v/>
      </c>
    </row>
    <row r="134" spans="3:10" x14ac:dyDescent="0.25">
      <c r="C134" s="34"/>
      <c r="J134" s="49" t="str">
        <f>+IF((OR(H134&gt;ID!$C$13,G134&gt;ID!$C$13)),"Nurodyta data, nepatenka į ataskaitinį laikotarpį, už kurį teikiama ID","")</f>
        <v/>
      </c>
    </row>
    <row r="135" spans="3:10" x14ac:dyDescent="0.25">
      <c r="C135" s="34"/>
      <c r="J135" s="49" t="str">
        <f>+IF((OR(H135&gt;ID!$C$13,G135&gt;ID!$C$13)),"Nurodyta data, nepatenka į ataskaitinį laikotarpį, už kurį teikiama ID","")</f>
        <v/>
      </c>
    </row>
    <row r="136" spans="3:10" x14ac:dyDescent="0.25">
      <c r="C136" s="34"/>
      <c r="J136" s="49" t="str">
        <f>+IF((OR(H136&gt;ID!$C$13,G136&gt;ID!$C$13)),"Nurodyta data, nepatenka į ataskaitinį laikotarpį, už kurį teikiama ID","")</f>
        <v/>
      </c>
    </row>
    <row r="137" spans="3:10" x14ac:dyDescent="0.25">
      <c r="C137" s="34"/>
      <c r="J137" s="49" t="str">
        <f>+IF((OR(H137&gt;ID!$C$13,G137&gt;ID!$C$13)),"Nurodyta data, nepatenka į ataskaitinį laikotarpį, už kurį teikiama ID","")</f>
        <v/>
      </c>
    </row>
    <row r="138" spans="3:10" x14ac:dyDescent="0.25">
      <c r="C138" s="34"/>
      <c r="J138" s="49" t="str">
        <f>+IF((OR(H138&gt;ID!$C$13,G138&gt;ID!$C$13)),"Nurodyta data, nepatenka į ataskaitinį laikotarpį, už kurį teikiama ID","")</f>
        <v/>
      </c>
    </row>
    <row r="139" spans="3:10" x14ac:dyDescent="0.25">
      <c r="C139" s="34"/>
      <c r="J139" s="49" t="str">
        <f>+IF((OR(H139&gt;ID!$C$13,G139&gt;ID!$C$13)),"Nurodyta data, nepatenka į ataskaitinį laikotarpį, už kurį teikiama ID","")</f>
        <v/>
      </c>
    </row>
    <row r="140" spans="3:10" x14ac:dyDescent="0.25">
      <c r="C140" s="34"/>
      <c r="J140" s="49" t="str">
        <f>+IF((OR(H140&gt;ID!$C$13,G140&gt;ID!$C$13)),"Nurodyta data, nepatenka į ataskaitinį laikotarpį, už kurį teikiama ID","")</f>
        <v/>
      </c>
    </row>
    <row r="141" spans="3:10" x14ac:dyDescent="0.25">
      <c r="C141" s="34"/>
      <c r="J141" s="49" t="str">
        <f>+IF((OR(H141&gt;ID!$C$13,G141&gt;ID!$C$13)),"Nurodyta data, nepatenka į ataskaitinį laikotarpį, už kurį teikiama ID","")</f>
        <v/>
      </c>
    </row>
    <row r="142" spans="3:10" x14ac:dyDescent="0.25">
      <c r="C142" s="34"/>
      <c r="J142" s="49" t="str">
        <f>+IF((OR(H142&gt;ID!$C$13,G142&gt;ID!$C$13)),"Nurodyta data, nepatenka į ataskaitinį laikotarpį, už kurį teikiama ID","")</f>
        <v/>
      </c>
    </row>
    <row r="143" spans="3:10" x14ac:dyDescent="0.25">
      <c r="C143" s="34"/>
      <c r="J143" s="49" t="str">
        <f>+IF((OR(H143&gt;ID!$C$13,G143&gt;ID!$C$13)),"Nurodyta data, nepatenka į ataskaitinį laikotarpį, už kurį teikiama ID","")</f>
        <v/>
      </c>
    </row>
    <row r="144" spans="3:10" x14ac:dyDescent="0.25">
      <c r="C144" s="34"/>
      <c r="J144" s="49" t="str">
        <f>+IF((OR(H144&gt;ID!$C$13,G144&gt;ID!$C$13)),"Nurodyta data, nepatenka į ataskaitinį laikotarpį, už kurį teikiama ID","")</f>
        <v/>
      </c>
    </row>
    <row r="145" spans="3:10" x14ac:dyDescent="0.25">
      <c r="C145" s="34"/>
      <c r="J145" s="49" t="str">
        <f>+IF((OR(H145&gt;ID!$C$13,G145&gt;ID!$C$13)),"Nurodyta data, nepatenka į ataskaitinį laikotarpį, už kurį teikiama ID","")</f>
        <v/>
      </c>
    </row>
    <row r="146" spans="3:10" x14ac:dyDescent="0.25">
      <c r="C146" s="34"/>
      <c r="J146" s="49" t="str">
        <f>+IF((OR(H146&gt;ID!$C$13,G146&gt;ID!$C$13)),"Nurodyta data, nepatenka į ataskaitinį laikotarpį, už kurį teikiama ID","")</f>
        <v/>
      </c>
    </row>
    <row r="147" spans="3:10" x14ac:dyDescent="0.25">
      <c r="C147" s="34"/>
      <c r="J147" s="49" t="str">
        <f>+IF((OR(H147&gt;ID!$C$13,G147&gt;ID!$C$13)),"Nurodyta data, nepatenka į ataskaitinį laikotarpį, už kurį teikiama ID","")</f>
        <v/>
      </c>
    </row>
    <row r="148" spans="3:10" x14ac:dyDescent="0.25">
      <c r="C148" s="34"/>
      <c r="J148" s="49" t="str">
        <f>+IF((OR(H148&gt;ID!$C$13,G148&gt;ID!$C$13)),"Nurodyta data, nepatenka į ataskaitinį laikotarpį, už kurį teikiama ID","")</f>
        <v/>
      </c>
    </row>
    <row r="149" spans="3:10" x14ac:dyDescent="0.25">
      <c r="C149" s="34"/>
      <c r="J149" s="49" t="str">
        <f>+IF((OR(H149&gt;ID!$C$13,G149&gt;ID!$C$13)),"Nurodyta data, nepatenka į ataskaitinį laikotarpį, už kurį teikiama ID","")</f>
        <v/>
      </c>
    </row>
    <row r="150" spans="3:10" x14ac:dyDescent="0.25">
      <c r="C150" s="34"/>
      <c r="J150" s="49" t="str">
        <f>+IF((OR(H150&gt;ID!$C$13,G150&gt;ID!$C$13)),"Nurodyta data, nepatenka į ataskaitinį laikotarpį, už kurį teikiama ID","")</f>
        <v/>
      </c>
    </row>
    <row r="151" spans="3:10" x14ac:dyDescent="0.25">
      <c r="C151" s="34"/>
      <c r="J151" s="49" t="str">
        <f>+IF((OR(H151&gt;ID!$C$13,G151&gt;ID!$C$13)),"Nurodyta data, nepatenka į ataskaitinį laikotarpį, už kurį teikiama ID","")</f>
        <v/>
      </c>
    </row>
    <row r="152" spans="3:10" x14ac:dyDescent="0.25">
      <c r="C152" s="34"/>
      <c r="J152" s="49" t="str">
        <f>+IF((OR(H152&gt;ID!$C$13,G152&gt;ID!$C$13)),"Nurodyta data, nepatenka į ataskaitinį laikotarpį, už kurį teikiama ID","")</f>
        <v/>
      </c>
    </row>
    <row r="153" spans="3:10" x14ac:dyDescent="0.25">
      <c r="C153" s="34"/>
      <c r="J153" s="49" t="str">
        <f>+IF((OR(H153&gt;ID!$C$13,G153&gt;ID!$C$13)),"Nurodyta data, nepatenka į ataskaitinį laikotarpį, už kurį teikiama ID","")</f>
        <v/>
      </c>
    </row>
    <row r="154" spans="3:10" x14ac:dyDescent="0.25">
      <c r="C154" s="34"/>
      <c r="J154" s="49" t="str">
        <f>+IF((OR(H154&gt;ID!$C$13,G154&gt;ID!$C$13)),"Nurodyta data, nepatenka į ataskaitinį laikotarpį, už kurį teikiama ID","")</f>
        <v/>
      </c>
    </row>
    <row r="155" spans="3:10" x14ac:dyDescent="0.25">
      <c r="C155" s="34"/>
      <c r="J155" s="49" t="str">
        <f>+IF((OR(H155&gt;ID!$C$13,G155&gt;ID!$C$13)),"Nurodyta data, nepatenka į ataskaitinį laikotarpį, už kurį teikiama ID","")</f>
        <v/>
      </c>
    </row>
    <row r="156" spans="3:10" x14ac:dyDescent="0.25">
      <c r="C156" s="34"/>
      <c r="J156" s="49" t="str">
        <f>+IF((OR(H156&gt;ID!$C$13,G156&gt;ID!$C$13)),"Nurodyta data, nepatenka į ataskaitinį laikotarpį, už kurį teikiama ID","")</f>
        <v/>
      </c>
    </row>
    <row r="157" spans="3:10" x14ac:dyDescent="0.25">
      <c r="C157" s="34"/>
      <c r="J157" s="49" t="str">
        <f>+IF((OR(H157&gt;ID!$C$13,G157&gt;ID!$C$13)),"Nurodyta data, nepatenka į ataskaitinį laikotarpį, už kurį teikiama ID","")</f>
        <v/>
      </c>
    </row>
    <row r="158" spans="3:10" x14ac:dyDescent="0.25">
      <c r="C158" s="34"/>
      <c r="J158" s="49" t="str">
        <f>+IF((OR(H158&gt;ID!$C$13,G158&gt;ID!$C$13)),"Nurodyta data, nepatenka į ataskaitinį laikotarpį, už kurį teikiama ID","")</f>
        <v/>
      </c>
    </row>
    <row r="159" spans="3:10" x14ac:dyDescent="0.25">
      <c r="C159" s="34"/>
      <c r="J159" s="49" t="str">
        <f>+IF((OR(H159&gt;ID!$C$13,G159&gt;ID!$C$13)),"Nurodyta data, nepatenka į ataskaitinį laikotarpį, už kurį teikiama ID","")</f>
        <v/>
      </c>
    </row>
    <row r="160" spans="3:10" x14ac:dyDescent="0.25">
      <c r="C160" s="34"/>
      <c r="J160" s="49" t="str">
        <f>+IF((OR(H160&gt;ID!$C$13,G160&gt;ID!$C$13)),"Nurodyta data, nepatenka į ataskaitinį laikotarpį, už kurį teikiama ID","")</f>
        <v/>
      </c>
    </row>
    <row r="161" spans="3:10" x14ac:dyDescent="0.25">
      <c r="C161" s="34"/>
      <c r="J161" s="49" t="str">
        <f>+IF((OR(H161&gt;ID!$C$13,G161&gt;ID!$C$13)),"Nurodyta data, nepatenka į ataskaitinį laikotarpį, už kurį teikiama ID","")</f>
        <v/>
      </c>
    </row>
    <row r="162" spans="3:10" x14ac:dyDescent="0.25">
      <c r="C162" s="34"/>
      <c r="J162" s="49" t="str">
        <f>+IF((OR(H162&gt;ID!$C$13,G162&gt;ID!$C$13)),"Nurodyta data, nepatenka į ataskaitinį laikotarpį, už kurį teikiama ID","")</f>
        <v/>
      </c>
    </row>
    <row r="163" spans="3:10" x14ac:dyDescent="0.25">
      <c r="C163" s="34"/>
      <c r="J163" s="49" t="str">
        <f>+IF((OR(H163&gt;ID!$C$13,G163&gt;ID!$C$13)),"Nurodyta data, nepatenka į ataskaitinį laikotarpį, už kurį teikiama ID","")</f>
        <v/>
      </c>
    </row>
    <row r="164" spans="3:10" x14ac:dyDescent="0.25">
      <c r="C164" s="34"/>
      <c r="J164" s="49" t="str">
        <f>+IF((OR(H164&gt;ID!$C$13,G164&gt;ID!$C$13)),"Nurodyta data, nepatenka į ataskaitinį laikotarpį, už kurį teikiama ID","")</f>
        <v/>
      </c>
    </row>
    <row r="165" spans="3:10" x14ac:dyDescent="0.25">
      <c r="C165" s="34"/>
      <c r="J165" s="49" t="str">
        <f>+IF((OR(H165&gt;ID!$C$13,G165&gt;ID!$C$13)),"Nurodyta data, nepatenka į ataskaitinį laikotarpį, už kurį teikiama ID","")</f>
        <v/>
      </c>
    </row>
    <row r="166" spans="3:10" x14ac:dyDescent="0.25">
      <c r="C166" s="34"/>
      <c r="J166" s="49" t="str">
        <f>+IF((OR(H166&gt;ID!$C$13,G166&gt;ID!$C$13)),"Nurodyta data, nepatenka į ataskaitinį laikotarpį, už kurį teikiama ID","")</f>
        <v/>
      </c>
    </row>
    <row r="167" spans="3:10" x14ac:dyDescent="0.25">
      <c r="C167" s="34"/>
      <c r="J167" s="49" t="str">
        <f>+IF((OR(H167&gt;ID!$C$13,G167&gt;ID!$C$13)),"Nurodyta data, nepatenka į ataskaitinį laikotarpį, už kurį teikiama ID","")</f>
        <v/>
      </c>
    </row>
    <row r="168" spans="3:10" x14ac:dyDescent="0.25">
      <c r="C168" s="34"/>
      <c r="J168" s="49" t="str">
        <f>+IF((OR(H168&gt;ID!$C$13,G168&gt;ID!$C$13)),"Nurodyta data, nepatenka į ataskaitinį laikotarpį, už kurį teikiama ID","")</f>
        <v/>
      </c>
    </row>
    <row r="169" spans="3:10" x14ac:dyDescent="0.25">
      <c r="C169" s="34"/>
      <c r="J169" s="49" t="str">
        <f>+IF((OR(H169&gt;ID!$C$13,G169&gt;ID!$C$13)),"Nurodyta data, nepatenka į ataskaitinį laikotarpį, už kurį teikiama ID","")</f>
        <v/>
      </c>
    </row>
    <row r="170" spans="3:10" x14ac:dyDescent="0.25">
      <c r="C170" s="34"/>
      <c r="J170" s="49" t="str">
        <f>+IF((OR(H170&gt;ID!$C$13,G170&gt;ID!$C$13)),"Nurodyta data, nepatenka į ataskaitinį laikotarpį, už kurį teikiama ID","")</f>
        <v/>
      </c>
    </row>
    <row r="171" spans="3:10" x14ac:dyDescent="0.25">
      <c r="C171" s="34"/>
      <c r="J171" s="49" t="str">
        <f>+IF((OR(H171&gt;ID!$C$13,G171&gt;ID!$C$13)),"Nurodyta data, nepatenka į ataskaitinį laikotarpį, už kurį teikiama ID","")</f>
        <v/>
      </c>
    </row>
    <row r="172" spans="3:10" x14ac:dyDescent="0.25">
      <c r="C172" s="34"/>
      <c r="J172" s="49" t="str">
        <f>+IF((OR(H172&gt;ID!$C$13,G172&gt;ID!$C$13)),"Nurodyta data, nepatenka į ataskaitinį laikotarpį, už kurį teikiama ID","")</f>
        <v/>
      </c>
    </row>
    <row r="173" spans="3:10" x14ac:dyDescent="0.25">
      <c r="C173" s="34"/>
      <c r="J173" s="49" t="str">
        <f>+IF((OR(H173&gt;ID!$C$13,G173&gt;ID!$C$13)),"Nurodyta data, nepatenka į ataskaitinį laikotarpį, už kurį teikiama ID","")</f>
        <v/>
      </c>
    </row>
    <row r="174" spans="3:10" x14ac:dyDescent="0.25">
      <c r="C174" s="34"/>
      <c r="J174" s="49" t="str">
        <f>+IF((OR(H174&gt;ID!$C$13,G174&gt;ID!$C$13)),"Nurodyta data, nepatenka į ataskaitinį laikotarpį, už kurį teikiama ID","")</f>
        <v/>
      </c>
    </row>
    <row r="175" spans="3:10" x14ac:dyDescent="0.25">
      <c r="C175" s="34"/>
      <c r="J175" s="49" t="str">
        <f>+IF((OR(H175&gt;ID!$C$13,G175&gt;ID!$C$13)),"Nurodyta data, nepatenka į ataskaitinį laikotarpį, už kurį teikiama ID","")</f>
        <v/>
      </c>
    </row>
    <row r="176" spans="3:10" x14ac:dyDescent="0.25">
      <c r="C176" s="34"/>
      <c r="J176" s="49" t="str">
        <f>+IF((OR(H176&gt;ID!$C$13,G176&gt;ID!$C$13)),"Nurodyta data, nepatenka į ataskaitinį laikotarpį, už kurį teikiama ID","")</f>
        <v/>
      </c>
    </row>
    <row r="177" spans="3:10" x14ac:dyDescent="0.25">
      <c r="C177" s="34"/>
      <c r="J177" s="49" t="str">
        <f>+IF((OR(H177&gt;ID!$C$13,G177&gt;ID!$C$13)),"Nurodyta data, nepatenka į ataskaitinį laikotarpį, už kurį teikiama ID","")</f>
        <v/>
      </c>
    </row>
    <row r="178" spans="3:10" x14ac:dyDescent="0.25">
      <c r="C178" s="34"/>
      <c r="J178" s="49" t="str">
        <f>+IF((OR(H178&gt;ID!$C$13,G178&gt;ID!$C$13)),"Nurodyta data, nepatenka į ataskaitinį laikotarpį, už kurį teikiama ID","")</f>
        <v/>
      </c>
    </row>
    <row r="179" spans="3:10" x14ac:dyDescent="0.25">
      <c r="C179" s="34"/>
      <c r="J179" s="49" t="str">
        <f>+IF((OR(H179&gt;ID!$C$13,G179&gt;ID!$C$13)),"Nurodyta data, nepatenka į ataskaitinį laikotarpį, už kurį teikiama ID","")</f>
        <v/>
      </c>
    </row>
    <row r="180" spans="3:10" x14ac:dyDescent="0.25">
      <c r="C180" s="34"/>
      <c r="J180" s="49" t="str">
        <f>+IF((OR(H180&gt;ID!$C$13,G180&gt;ID!$C$13)),"Nurodyta data, nepatenka į ataskaitinį laikotarpį, už kurį teikiama ID","")</f>
        <v/>
      </c>
    </row>
    <row r="181" spans="3:10" x14ac:dyDescent="0.25">
      <c r="C181" s="34"/>
      <c r="J181" s="49" t="str">
        <f>+IF((OR(H181&gt;ID!$C$13,G181&gt;ID!$C$13)),"Nurodyta data, nepatenka į ataskaitinį laikotarpį, už kurį teikiama ID","")</f>
        <v/>
      </c>
    </row>
    <row r="182" spans="3:10" x14ac:dyDescent="0.25">
      <c r="C182" s="34"/>
      <c r="J182" s="49" t="str">
        <f>+IF((OR(H182&gt;ID!$C$13,G182&gt;ID!$C$13)),"Nurodyta data, nepatenka į ataskaitinį laikotarpį, už kurį teikiama ID","")</f>
        <v/>
      </c>
    </row>
    <row r="183" spans="3:10" x14ac:dyDescent="0.25">
      <c r="C183" s="34"/>
      <c r="J183" s="49" t="str">
        <f>+IF((OR(H183&gt;ID!$C$13,G183&gt;ID!$C$13)),"Nurodyta data, nepatenka į ataskaitinį laikotarpį, už kurį teikiama ID","")</f>
        <v/>
      </c>
    </row>
    <row r="184" spans="3:10" x14ac:dyDescent="0.25">
      <c r="C184" s="34"/>
      <c r="J184" s="49" t="str">
        <f>+IF((OR(H184&gt;ID!$C$13,G184&gt;ID!$C$13)),"Nurodyta data, nepatenka į ataskaitinį laikotarpį, už kurį teikiama ID","")</f>
        <v/>
      </c>
    </row>
    <row r="185" spans="3:10" x14ac:dyDescent="0.25">
      <c r="C185" s="34"/>
      <c r="J185" s="49" t="str">
        <f>+IF((OR(H185&gt;ID!$C$13,G185&gt;ID!$C$13)),"Nurodyta data, nepatenka į ataskaitinį laikotarpį, už kurį teikiama ID","")</f>
        <v/>
      </c>
    </row>
    <row r="186" spans="3:10" x14ac:dyDescent="0.25">
      <c r="C186" s="34"/>
      <c r="J186" s="49" t="str">
        <f>+IF((OR(H186&gt;ID!$C$13,G186&gt;ID!$C$13)),"Nurodyta data, nepatenka į ataskaitinį laikotarpį, už kurį teikiama ID","")</f>
        <v/>
      </c>
    </row>
    <row r="187" spans="3:10" x14ac:dyDescent="0.25">
      <c r="C187" s="34"/>
      <c r="J187" s="49" t="str">
        <f>+IF((OR(H187&gt;ID!$C$13,G187&gt;ID!$C$13)),"Nurodyta data, nepatenka į ataskaitinį laikotarpį, už kurį teikiama ID","")</f>
        <v/>
      </c>
    </row>
    <row r="188" spans="3:10" x14ac:dyDescent="0.25">
      <c r="C188" s="34"/>
      <c r="J188" s="49" t="str">
        <f>+IF((OR(H188&gt;ID!$C$13,G188&gt;ID!$C$13)),"Nurodyta data, nepatenka į ataskaitinį laikotarpį, už kurį teikiama ID","")</f>
        <v/>
      </c>
    </row>
    <row r="189" spans="3:10" x14ac:dyDescent="0.25">
      <c r="C189" s="34"/>
      <c r="J189" s="49" t="str">
        <f>+IF((OR(H189&gt;ID!$C$13,G189&gt;ID!$C$13)),"Nurodyta data, nepatenka į ataskaitinį laikotarpį, už kurį teikiama ID","")</f>
        <v/>
      </c>
    </row>
    <row r="190" spans="3:10" x14ac:dyDescent="0.25">
      <c r="C190" s="34"/>
      <c r="J190" s="49" t="str">
        <f>+IF((OR(H190&gt;ID!$C$13,G190&gt;ID!$C$13)),"Nurodyta data, nepatenka į ataskaitinį laikotarpį, už kurį teikiama ID","")</f>
        <v/>
      </c>
    </row>
    <row r="191" spans="3:10" x14ac:dyDescent="0.25">
      <c r="C191" s="34"/>
      <c r="J191" s="49" t="str">
        <f>+IF((OR(H191&gt;ID!$C$13,G191&gt;ID!$C$13)),"Nurodyta data, nepatenka į ataskaitinį laikotarpį, už kurį teikiama ID","")</f>
        <v/>
      </c>
    </row>
    <row r="192" spans="3:10" x14ac:dyDescent="0.25">
      <c r="C192" s="34"/>
      <c r="J192" s="49" t="str">
        <f>+IF((OR(H192&gt;ID!$C$13,G192&gt;ID!$C$13)),"Nurodyta data, nepatenka į ataskaitinį laikotarpį, už kurį teikiama ID","")</f>
        <v/>
      </c>
    </row>
    <row r="193" spans="3:10" x14ac:dyDescent="0.25">
      <c r="C193" s="34"/>
      <c r="J193" s="49" t="str">
        <f>+IF((OR(H193&gt;ID!$C$13,G193&gt;ID!$C$13)),"Nurodyta data, nepatenka į ataskaitinį laikotarpį, už kurį teikiama ID","")</f>
        <v/>
      </c>
    </row>
    <row r="194" spans="3:10" x14ac:dyDescent="0.25">
      <c r="C194" s="34"/>
      <c r="J194" s="49" t="str">
        <f>+IF((OR(H194&gt;ID!$C$13,G194&gt;ID!$C$13)),"Nurodyta data, nepatenka į ataskaitinį laikotarpį, už kurį teikiama ID","")</f>
        <v/>
      </c>
    </row>
    <row r="195" spans="3:10" x14ac:dyDescent="0.25">
      <c r="C195" s="34"/>
      <c r="J195" s="49" t="str">
        <f>+IF((OR(H195&gt;ID!$C$13,G195&gt;ID!$C$13)),"Nurodyta data, nepatenka į ataskaitinį laikotarpį, už kurį teikiama ID","")</f>
        <v/>
      </c>
    </row>
    <row r="196" spans="3:10" x14ac:dyDescent="0.25">
      <c r="C196" s="34"/>
      <c r="J196" s="49" t="str">
        <f>+IF((OR(H196&gt;ID!$C$13,G196&gt;ID!$C$13)),"Nurodyta data, nepatenka į ataskaitinį laikotarpį, už kurį teikiama ID","")</f>
        <v/>
      </c>
    </row>
    <row r="197" spans="3:10" x14ac:dyDescent="0.25">
      <c r="C197" s="34"/>
      <c r="J197" s="49" t="str">
        <f>+IF((OR(H197&gt;ID!$C$13,G197&gt;ID!$C$13)),"Nurodyta data, nepatenka į ataskaitinį laikotarpį, už kurį teikiama ID","")</f>
        <v/>
      </c>
    </row>
    <row r="198" spans="3:10" x14ac:dyDescent="0.25">
      <c r="C198" s="34"/>
      <c r="J198" s="49" t="str">
        <f>+IF((OR(H198&gt;ID!$C$13,G198&gt;ID!$C$13)),"Nurodyta data, nepatenka į ataskaitinį laikotarpį, už kurį teikiama ID","")</f>
        <v/>
      </c>
    </row>
    <row r="199" spans="3:10" x14ac:dyDescent="0.25">
      <c r="C199" s="34"/>
      <c r="J199" s="49" t="str">
        <f>+IF((OR(H199&gt;ID!$C$13,G199&gt;ID!$C$13)),"Nurodyta data, nepatenka į ataskaitinį laikotarpį, už kurį teikiama ID","")</f>
        <v/>
      </c>
    </row>
    <row r="200" spans="3:10" x14ac:dyDescent="0.25">
      <c r="C200" s="34"/>
      <c r="J200" s="49" t="str">
        <f>+IF((OR(H200&gt;ID!$C$13,G200&gt;ID!$C$13)),"Nurodyta data, nepatenka į ataskaitinį laikotarpį, už kurį teikiama ID","")</f>
        <v/>
      </c>
    </row>
    <row r="201" spans="3:10" x14ac:dyDescent="0.25">
      <c r="C201" s="34"/>
      <c r="J201" s="49" t="str">
        <f>+IF((OR(H201&gt;ID!$C$13,G201&gt;ID!$C$13)),"Nurodyta data, nepatenka į ataskaitinį laikotarpį, už kurį teikiama ID","")</f>
        <v/>
      </c>
    </row>
    <row r="202" spans="3:10" x14ac:dyDescent="0.25">
      <c r="C202" s="34"/>
      <c r="J202" s="49" t="str">
        <f>+IF((OR(H202&gt;ID!$C$13,G202&gt;ID!$C$13)),"Nurodyta data, nepatenka į ataskaitinį laikotarpį, už kurį teikiama ID","")</f>
        <v/>
      </c>
    </row>
    <row r="203" spans="3:10" x14ac:dyDescent="0.25">
      <c r="C203" s="34"/>
      <c r="J203" s="49" t="str">
        <f>+IF((OR(H203&gt;ID!$C$13,G203&gt;ID!$C$13)),"Nurodyta data, nepatenka į ataskaitinį laikotarpį, už kurį teikiama ID","")</f>
        <v/>
      </c>
    </row>
    <row r="204" spans="3:10" x14ac:dyDescent="0.25">
      <c r="C204" s="34"/>
      <c r="J204" s="49" t="str">
        <f>+IF((OR(H204&gt;ID!$C$13,G204&gt;ID!$C$13)),"Nurodyta data, nepatenka į ataskaitinį laikotarpį, už kurį teikiama ID","")</f>
        <v/>
      </c>
    </row>
    <row r="205" spans="3:10" x14ac:dyDescent="0.25">
      <c r="J205" s="49" t="str">
        <f>+IF((OR(H205&gt;ID!$C$13,G205&gt;ID!$C$13)),"Nurodyta data, nepatenka į ataskaitinį laikotarpį, už kurį teikiama ID","")</f>
        <v/>
      </c>
    </row>
    <row r="206" spans="3:10" x14ac:dyDescent="0.25">
      <c r="J206" s="49" t="str">
        <f>+IF((OR(H206&gt;ID!$C$13,G206&gt;ID!$C$13)),"Nurodyta data, nepatenka į ataskaitinį laikotarpį, už kurį teikiama ID","")</f>
        <v/>
      </c>
    </row>
    <row r="207" spans="3:10" x14ac:dyDescent="0.25">
      <c r="J207" s="49" t="str">
        <f>+IF((OR(H207&gt;ID!$C$13,G207&gt;ID!$C$13)),"Nurodyta data, nepatenka į ataskaitinį laikotarpį, už kurį teikiama ID","")</f>
        <v/>
      </c>
    </row>
    <row r="208" spans="3:10" x14ac:dyDescent="0.25">
      <c r="J208" s="49" t="str">
        <f>+IF((OR(H208&gt;ID!$C$13,G208&gt;ID!$C$13)),"Nurodyta data, nepatenka į ataskaitinį laikotarpį, už kurį teikiama ID","")</f>
        <v/>
      </c>
    </row>
    <row r="209" spans="10:10" x14ac:dyDescent="0.25">
      <c r="J209" s="49" t="str">
        <f>+IF((OR(H209&gt;ID!$C$13,G209&gt;ID!$C$13)),"Nurodyta data, nepatenka į ataskaitinį laikotarpį, už kurį teikiama ID","")</f>
        <v/>
      </c>
    </row>
    <row r="210" spans="10:10" x14ac:dyDescent="0.25">
      <c r="J210" s="49" t="str">
        <f>+IF((OR(H210&gt;ID!$C$13,G210&gt;ID!$C$13)),"Nurodyta data, nepatenka į ataskaitinį laikotarpį, už kurį teikiama ID","")</f>
        <v/>
      </c>
    </row>
    <row r="211" spans="10:10" x14ac:dyDescent="0.25">
      <c r="J211" s="49" t="str">
        <f>+IF((OR(H211&gt;ID!$C$13,G211&gt;ID!$C$13)),"Nurodyta data, nepatenka į ataskaitinį laikotarpį, už kurį teikiama ID","")</f>
        <v/>
      </c>
    </row>
    <row r="212" spans="10:10" x14ac:dyDescent="0.25">
      <c r="J212" s="49" t="str">
        <f>+IF((OR(H212&gt;ID!$C$13,G212&gt;ID!$C$13)),"Nurodyta data, nepatenka į ataskaitinį laikotarpį, už kurį teikiama ID","")</f>
        <v/>
      </c>
    </row>
    <row r="213" spans="10:10" x14ac:dyDescent="0.25">
      <c r="J213" s="49" t="str">
        <f>+IF((OR(H213&gt;ID!$C$13,G213&gt;ID!$C$13)),"Nurodyta data, nepatenka į ataskaitinį laikotarpį, už kurį teikiama ID","")</f>
        <v/>
      </c>
    </row>
    <row r="214" spans="10:10" x14ac:dyDescent="0.25">
      <c r="J214" s="49" t="str">
        <f>+IF((OR(H214&gt;ID!$C$13,G214&gt;ID!$C$13)),"Nurodyta data, nepatenka į ataskaitinį laikotarpį, už kurį teikiama ID","")</f>
        <v/>
      </c>
    </row>
    <row r="215" spans="10:10" x14ac:dyDescent="0.25">
      <c r="J215" s="49" t="str">
        <f>+IF((OR(H215&gt;ID!$C$13,G215&gt;ID!$C$13)),"Nurodyta data, nepatenka į ataskaitinį laikotarpį, už kurį teikiama ID","")</f>
        <v/>
      </c>
    </row>
    <row r="216" spans="10:10" x14ac:dyDescent="0.25">
      <c r="J216" s="49" t="str">
        <f>+IF((OR(H216&gt;ID!$C$13,G216&gt;ID!$C$13)),"Nurodyta data, nepatenka į ataskaitinį laikotarpį, už kurį teikiama ID","")</f>
        <v/>
      </c>
    </row>
    <row r="217" spans="10:10" x14ac:dyDescent="0.25">
      <c r="J217" s="49" t="str">
        <f>+IF((OR(H217&gt;ID!$C$13,G217&gt;ID!$C$13)),"Nurodyta data, nepatenka į ataskaitinį laikotarpį, už kurį teikiama ID","")</f>
        <v/>
      </c>
    </row>
    <row r="218" spans="10:10" x14ac:dyDescent="0.25">
      <c r="J218" s="49" t="str">
        <f>+IF((OR(H218&gt;ID!$C$13,G218&gt;ID!$C$13)),"Nurodyta data, nepatenka į ataskaitinį laikotarpį, už kurį teikiama ID","")</f>
        <v/>
      </c>
    </row>
    <row r="219" spans="10:10" x14ac:dyDescent="0.25">
      <c r="J219" s="49" t="str">
        <f>+IF((OR(H219&gt;ID!$C$13,G219&gt;ID!$C$13)),"Nurodyta data, nepatenka į ataskaitinį laikotarpį, už kurį teikiama ID","")</f>
        <v/>
      </c>
    </row>
    <row r="220" spans="10:10" x14ac:dyDescent="0.25">
      <c r="J220" s="49" t="str">
        <f>+IF((OR(H220&gt;ID!$C$13,G220&gt;ID!$C$13)),"Nurodyta data, nepatenka į ataskaitinį laikotarpį, už kurį teikiama ID","")</f>
        <v/>
      </c>
    </row>
    <row r="221" spans="10:10" x14ac:dyDescent="0.25">
      <c r="J221" s="49" t="str">
        <f>+IF((OR(H221&gt;ID!$C$13,G221&gt;ID!$C$13)),"Nurodyta data, nepatenka į ataskaitinį laikotarpį, už kurį teikiama ID","")</f>
        <v/>
      </c>
    </row>
    <row r="222" spans="10:10" x14ac:dyDescent="0.25">
      <c r="J222" s="49" t="str">
        <f>+IF((OR(H222&gt;ID!$C$13,G222&gt;ID!$C$13)),"Nurodyta data, nepatenka į ataskaitinį laikotarpį, už kurį teikiama ID","")</f>
        <v/>
      </c>
    </row>
    <row r="223" spans="10:10" x14ac:dyDescent="0.25">
      <c r="J223" s="49" t="str">
        <f>+IF((OR(H223&gt;ID!$C$13,G223&gt;ID!$C$13)),"Nurodyta data, nepatenka į ataskaitinį laikotarpį, už kurį teikiama ID","")</f>
        <v/>
      </c>
    </row>
    <row r="224" spans="10:10" x14ac:dyDescent="0.25">
      <c r="J224" s="49" t="str">
        <f>+IF((OR(H224&gt;ID!$C$13,G224&gt;ID!$C$13)),"Nurodyta data, nepatenka į ataskaitinį laikotarpį, už kurį teikiama ID","")</f>
        <v/>
      </c>
    </row>
    <row r="225" spans="10:10" x14ac:dyDescent="0.25">
      <c r="J225" s="49" t="str">
        <f>+IF((OR(H225&gt;ID!$C$13,G225&gt;ID!$C$13)),"Nurodyta data, nepatenka į ataskaitinį laikotarpį, už kurį teikiama ID","")</f>
        <v/>
      </c>
    </row>
    <row r="226" spans="10:10" x14ac:dyDescent="0.25">
      <c r="J226" s="49" t="str">
        <f>+IF((OR(H226&gt;ID!$C$13,G226&gt;ID!$C$13)),"Nurodyta data, nepatenka į ataskaitinį laikotarpį, už kurį teikiama ID","")</f>
        <v/>
      </c>
    </row>
    <row r="227" spans="10:10" x14ac:dyDescent="0.25">
      <c r="J227" s="49" t="str">
        <f>+IF((OR(H227&gt;ID!$C$13,G227&gt;ID!$C$13)),"Nurodyta data, nepatenka į ataskaitinį laikotarpį, už kurį teikiama ID","")</f>
        <v/>
      </c>
    </row>
    <row r="228" spans="10:10" x14ac:dyDescent="0.25">
      <c r="J228" s="49" t="str">
        <f>+IF((OR(H228&gt;ID!$C$13,G228&gt;ID!$C$13)),"Nurodyta data, nepatenka į ataskaitinį laikotarpį, už kurį teikiama ID","")</f>
        <v/>
      </c>
    </row>
    <row r="229" spans="10:10" x14ac:dyDescent="0.25">
      <c r="J229" s="49" t="str">
        <f>+IF((OR(H229&gt;ID!$C$13,G229&gt;ID!$C$13)),"Nurodyta data, nepatenka į ataskaitinį laikotarpį, už kurį teikiama ID","")</f>
        <v/>
      </c>
    </row>
    <row r="230" spans="10:10" x14ac:dyDescent="0.25">
      <c r="J230" s="49" t="str">
        <f>+IF((OR(H230&gt;ID!$C$13,G230&gt;ID!$C$13)),"Nurodyta data, nepatenka į ataskaitinį laikotarpį, už kurį teikiama ID","")</f>
        <v/>
      </c>
    </row>
    <row r="231" spans="10:10" x14ac:dyDescent="0.25">
      <c r="J231" s="49" t="str">
        <f>+IF((OR(H231&gt;ID!$C$13,G231&gt;ID!$C$13)),"Nurodyta data, nepatenka į ataskaitinį laikotarpį, už kurį teikiama ID","")</f>
        <v/>
      </c>
    </row>
    <row r="232" spans="10:10" x14ac:dyDescent="0.25">
      <c r="J232" s="49" t="str">
        <f>+IF((OR(H232&gt;ID!C226,G232&gt;ID!C226)),"Nurodyta data, nepatenka į ataskaitinį laikotarpį, už kurį teikiama ID","")</f>
        <v/>
      </c>
    </row>
    <row r="233" spans="10:10" x14ac:dyDescent="0.25">
      <c r="J233" s="49" t="str">
        <f>+IF((OR(H233&gt;ID!C227,G233&gt;ID!C227)),"Nurodyta data, nepatenka į ataskaitinį laikotarpį, už kurį teikiama ID","")</f>
        <v/>
      </c>
    </row>
    <row r="1127" spans="2:3" x14ac:dyDescent="0.25">
      <c r="B1127" s="7"/>
      <c r="C1127" s="43"/>
    </row>
    <row r="1128" spans="2:3" x14ac:dyDescent="0.25">
      <c r="B1128" s="7" t="s">
        <v>1</v>
      </c>
      <c r="C1128" s="43"/>
    </row>
    <row r="1129" spans="2:3" x14ac:dyDescent="0.25">
      <c r="B1129" s="7" t="s">
        <v>10</v>
      </c>
      <c r="C1129" s="43"/>
    </row>
    <row r="1130" spans="2:3" x14ac:dyDescent="0.25">
      <c r="B1130" s="7"/>
      <c r="C1130" s="43"/>
    </row>
    <row r="1131" spans="2:3" x14ac:dyDescent="0.25">
      <c r="B1131" s="7" t="s">
        <v>2</v>
      </c>
      <c r="C1131" s="43"/>
    </row>
    <row r="1132" spans="2:3" x14ac:dyDescent="0.25">
      <c r="B1132" s="7" t="s">
        <v>3</v>
      </c>
      <c r="C1132" s="43"/>
    </row>
  </sheetData>
  <mergeCells count="23">
    <mergeCell ref="D5:D6"/>
    <mergeCell ref="E5:E6"/>
    <mergeCell ref="F5:F6"/>
    <mergeCell ref="G5:G6"/>
    <mergeCell ref="B15:B16"/>
    <mergeCell ref="C15:C16"/>
    <mergeCell ref="D15:D16"/>
    <mergeCell ref="I9:I13"/>
    <mergeCell ref="E15:G15"/>
    <mergeCell ref="H15:H16"/>
    <mergeCell ref="D1:G1"/>
    <mergeCell ref="C9:C13"/>
    <mergeCell ref="E9:E13"/>
    <mergeCell ref="G9:G13"/>
    <mergeCell ref="I15:I16"/>
    <mergeCell ref="H5:H6"/>
    <mergeCell ref="I5:I6"/>
    <mergeCell ref="B7:C7"/>
    <mergeCell ref="D7:E7"/>
    <mergeCell ref="F7:G7"/>
    <mergeCell ref="H7:I7"/>
    <mergeCell ref="B5:B6"/>
    <mergeCell ref="C5:C6"/>
  </mergeCells>
  <dataValidations count="9">
    <dataValidation type="decimal" allowBlank="1" showInputMessage="1" showErrorMessage="1" sqref="D20:D39">
      <formula1>0</formula1>
      <formula2>1.11111111111111E+22</formula2>
    </dataValidation>
    <dataValidation type="list" allowBlank="1" showInputMessage="1" showErrorMessage="1" sqref="B90:B1125 C232:C1125">
      <formula1>$B$1127:$B$1132</formula1>
    </dataValidation>
    <dataValidation type="date" allowBlank="1" showInputMessage="1" showErrorMessage="1" errorTitle="Neteisinga data!" error="Išlaidų doumento data ankstesnė/vėlesnė nei išlaidų tinkamumo data" sqref="G20:H89">
      <formula1>43215</formula1>
      <formula2>45777</formula2>
    </dataValidation>
    <dataValidation type="whole" allowBlank="1" showInputMessage="1" showErrorMessage="1" sqref="D40:D89">
      <formula1>0</formula1>
      <formula2>1.11111111111111E+22</formula2>
    </dataValidation>
    <dataValidation allowBlank="1" showInputMessage="1" showErrorMessage="1" errorTitle="Neteisinga data!" error="Išlaidų doumento data ankstesnė/vėlesnė nei išlaidų tinkamumo data" sqref="G19:H19"/>
    <dataValidation allowBlank="1" showInputMessage="1" showErrorMessage="1" promptTitle="Sveikatos programa" prompt="LT03" sqref="B7:C7"/>
    <dataValidation allowBlank="1" showInputMessage="1" showErrorMessage="1" promptTitle="Kultūros programa" prompt="LT04" sqref="D7:E7"/>
    <dataValidation allowBlank="1" showInputMessage="1" showErrorMessage="1" promptTitle="Aplinkosaugos programa" prompt="LT05" sqref="F7:G7"/>
    <dataValidation allowBlank="1" showInputMessage="1" showErrorMessage="1" promptTitle="Teisingumo programa" prompt="LT06" sqref="H7:I7"/>
  </dataValidations>
  <pageMargins left="0.59055118110236227" right="0.59055118110236227" top="0.78740157480314965" bottom="0.39370078740157483" header="0.31496062992125984" footer="0.31496062992125984"/>
  <pageSetup scale="77"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SYS!$H$2:$H$5</xm:f>
          </x14:formula1>
          <xm:sqref>C20:C204</xm:sqref>
        </x14:dataValidation>
        <x14:dataValidation type="list" allowBlank="1" showInputMessage="1" showErrorMessage="1">
          <x14:formula1>
            <xm:f>SYS!$D$2:$D$6</xm:f>
          </x14:formula1>
          <xm:sqref>B20:B89</xm:sqref>
        </x14:dataValidation>
        <x14:dataValidation type="list" allowBlank="1" showInputMessage="1" showErrorMessage="1">
          <x14:formula1>
            <xm:f>SYS!$B$4:$B$15</xm:f>
          </x14:formula1>
          <xm:sqref>E20:E89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SYS</vt:lpstr>
      <vt:lpstr>ID</vt:lpstr>
      <vt:lpstr>ID_Instrukcija</vt:lpstr>
      <vt:lpstr>Priedas Nr. 1 - valdymo</vt:lpstr>
      <vt:lpstr>Valdymo_Instrukcija</vt:lpstr>
      <vt:lpstr>Priedas Nr. 2 - dvišalio fondo </vt:lpstr>
      <vt:lpstr>Dvišalio_Instrukcija</vt:lpstr>
      <vt:lpstr>Dvišalio_Instrukcija!Print_Area</vt:lpstr>
      <vt:lpstr>ID!Print_Area</vt:lpstr>
      <vt:lpstr>ID_Instrukcija!Print_Area</vt:lpstr>
      <vt:lpstr>'Priedas Nr. 1 - valdymo'!Print_Area</vt:lpstr>
      <vt:lpstr>'Priedas Nr. 2 - dvišalio fondo '!Print_Area</vt:lpstr>
      <vt:lpstr>Valdymo_Instrukcija!Print_Area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Irma Šopienė</dc:creator>
  <cp:lastModifiedBy>Vaidas Prascienius</cp:lastModifiedBy>
  <cp:lastPrinted>2018-06-27T06:30:10Z</cp:lastPrinted>
  <dcterms:created xsi:type="dcterms:W3CDTF">2018-03-19T11:20:32Z</dcterms:created>
  <dcterms:modified xsi:type="dcterms:W3CDTF">2020-01-10T08:40:02Z</dcterms:modified>
</cp:coreProperties>
</file>