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30" windowHeight="9135"/>
  </bookViews>
  <sheets>
    <sheet name="Patvirtintu_sarasu_ataskaita" sheetId="1" r:id="rId1"/>
  </sheets>
  <calcPr calcId="152511"/>
  <fileRecoveryPr autoRecover="0"/>
</workbook>
</file>

<file path=xl/calcChain.xml><?xml version="1.0" encoding="utf-8"?>
<calcChain xmlns="http://schemas.openxmlformats.org/spreadsheetml/2006/main">
  <c r="M28" i="1" l="1"/>
  <c r="H28" i="1"/>
  <c r="G28" i="1"/>
  <c r="F28" i="1" l="1"/>
</calcChain>
</file>

<file path=xl/sharedStrings.xml><?xml version="1.0" encoding="utf-8"?>
<sst xmlns="http://schemas.openxmlformats.org/spreadsheetml/2006/main" count="68" uniqueCount="62">
  <si>
    <r>
      <t xml:space="preserve">IŠ ES STRUKTŪRINIŲ FONDŲ LĖŠŲ SIŪLOMŲ BENDRAI FINANSUOTI </t>
    </r>
    <r>
      <rPr>
        <b/>
        <sz val="10"/>
        <color indexed="9"/>
        <rFont val="Arial"/>
        <charset val="1"/>
      </rPr>
      <t>PANEVĖŽIO REGIONO PROJEKTŲ SĄRAŠAS</t>
    </r>
  </si>
  <si>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</si>
  <si>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</si>
  <si>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07.1.1-CPVA-R-905 Miestų kompleksinė plėtra</t>
  </si>
  <si>
    <t>(2014–2020 m. ES fondų investicijų veiksmų programos įgyvendinimo priemonės kodas ir pavadinimas)</t>
  </si>
  <si>
    <t>2016-05-12</t>
  </si>
  <si>
    <t>Nr.</t>
  </si>
  <si>
    <t>07.1.1-CPVA-R-905-51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</si>
  <si>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</si>
  <si>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</si>
  <si>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</si>
  <si>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</si>
  <si>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</si>
  <si>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</si>
  <si>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</si>
  <si>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</si>
  <si>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</si>
  <si>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</si>
  <si>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</si>
  <si>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</si>
  <si>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</si>
  <si>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</si>
  <si>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</si>
  <si>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</si>
  <si>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</si>
  <si>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</si>
  <si>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</si>
  <si>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</si>
  <si>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</si>
  <si>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</si>
  <si>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</si>
  <si>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</si>
  <si>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</si>
  <si>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</si>
  <si>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</si>
  <si>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</si>
  <si>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</si>
  <si>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Biržų rajono savivaldybės administracija</t>
  </si>
  <si>
    <t>Gyvenamosios aplinkos gerinimas gyvenamuosiuose daugiabučių namų rajonuose Biržų mieste</t>
  </si>
  <si>
    <t>Pagal projektų finansavimo sąlygų aprašą:                       
25.1 - tenkina sąlygas;
25.2.1 - tenkins sąlygas iki 2018-12-31;  
25.2.2  - tenkina;   
25.2.3 - netaikoma;  
25.2.4 - tenkins sąlygas iki 2018-06-30.</t>
  </si>
  <si>
    <t>2.</t>
  </si>
  <si>
    <t>Viešųjų erdvių Biržų mieste, regioninio parko teritorijoje, modernizavimas ir pritaikymas bendruomenės veiklai, laisvalaikio užimtumui ir poilsiui</t>
  </si>
  <si>
    <t>Pagal projektų finansavimo sąlygų aprašą:          
 25.1. - tenkina sąlygas;
25.2.1. - tenkins iki 2019-09-01;
25.2.2. - netaikoma;
25.2.3. - netaikoma;
25.2.4. - tenkina;
25.2.5. - tenkins iki 2019-09-01.</t>
  </si>
  <si>
    <t>3.</t>
  </si>
  <si>
    <t>Biržų viešųjų erdvių buv. estrados ir piliavietės teritorijose su prieigomis modernizavimas, kuriant papildomus ir stiprinant esamus traukos centrus</t>
  </si>
  <si>
    <t>Pagal projektų finansavimo sąlygų aprašą:
25.1. - tenkina sąlygas;
25.2.1 - tenkina sąlygas;
25.2.2 - tenkina sąlygas;
25.2.3 - netaikoma;
25.2.4 - tenkina sąlygas;
25.2.5 - tenkins sąlygas iki 2020-03-31.</t>
  </si>
  <si>
    <t>4.</t>
  </si>
  <si>
    <t>Kupiškio rajono savivaldybės administracija</t>
  </si>
  <si>
    <t>Gamybinės teritorijos, esančios Krantinės g., Kupiškio mieste, konversija, prielaidų privačioms investicijoms sudarymas</t>
  </si>
  <si>
    <t>Pagal projektų finansavimo sąlygų aprašą:                      
25.2.1 - tenkina sąlygas;                
25.2.2 - tenkina sąlygas;                
25.2.3 - netaikoma;
25.2.4 - tenkina sąlygas.</t>
  </si>
  <si>
    <t>5.</t>
  </si>
  <si>
    <t>Centrinės Kupiškio miesto dalies viešųjų erdvių modernizavimas ir pritaikymas bendruomenės veikloms</t>
  </si>
  <si>
    <t>Pagal projektų finansavimo sąlygų aprašą: 
25.2.1 - tenkina sąlygas;                
25.2.2 - tenkina sąlygas;                
25.2.3 - netaikoma; 
25.2.4 - tenkina sąlygas.</t>
  </si>
  <si>
    <t>6.</t>
  </si>
  <si>
    <t>Kupiškio miesto viešųjų erdvių sutvarkymas ir pritaikymas poilsiui, sveikatinimui, užimtumui</t>
  </si>
  <si>
    <t>Pagal projektų finansavimo sąlygų aprašą:                       
25.1 - tenkina sąlygas;
25.2.1 - tenkins iki 2017-12-15;
25.2.2 - 25.2.3 -netaikoma; 
25.2.4 - tenkins iki 2017-12-15.</t>
  </si>
  <si>
    <t>7.</t>
  </si>
  <si>
    <t>Autobusų stoties pastato ir viešųjų erdvių Gedimino g. 96, Kupiškio mieste, modernizavimas</t>
  </si>
  <si>
    <t>Pagal projektų finansavimo sąlygų aprašą:                       
25.1 - tenkina sąlygas;
25.2.1 - tenkina sąlygas;                
25.2.2  - tenkins sąlygas iki 2018-04-30;  
25.2.3 - tenkina sąlygas; 
25.2.4 - tenkins sąlygas iki 2018-04-30.</t>
  </si>
  <si>
    <t>IŠ VISO:</t>
  </si>
  <si>
    <t>Regionui numatytas ES struktūrinių fondų lėšų limitas:</t>
  </si>
  <si>
    <t>PATVIRTINTA
Panevėžio regiono plėtros tarybos
2016 m. gegužės 12 d. sprendimu Nr. 51/4S-21
(Panevėžio regiono plėtros tarybos 2020 m. gruodžio 31 d. sprendimo Nr. 51/4S-38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</si>
</sst>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27]#,##0.00"/>
    <numFmt numFmtId="165" formatCode="[$-10427]yyyy\-mm\-dd"/>
    <numFmt numFmtId="166" formatCode="[$-10409]#,##0.00"/>
  </numFmts>
  <fonts count="17" x14ac:knownFonts="1">
    <font>
      <sz val="10"/>
      <name val="Arial"/>
    </font>
    <font>
      <b/>
      <sz val="11"/>
      <color indexed="9"/>
      <name val="Arial"/>
      <charset val="186"/>
    </font>
    <font>
      <sz val="9"/>
      <color indexed="9"/>
      <name val="Arial"/>
      <charset val="186"/>
    </font>
    <font>
      <sz val="10"/>
      <color indexed="8"/>
      <name val="Arial"/>
      <charset val="186"/>
    </font>
    <font>
      <b/>
      <sz val="10"/>
      <color indexed="8"/>
      <name val="Arial"/>
      <charset val="186"/>
    </font>
    <font>
      <sz val="10"/>
      <color indexed="9"/>
      <name val="Arial"/>
      <charset val="186"/>
    </font>
    <font>
      <b/>
      <sz val="10"/>
      <color indexed="9"/>
      <name val="Arial"/>
      <charset val="1"/>
    </font>
    <font>
      <sz val="11.95"/>
      <color indexed="9"/>
      <name val="Times New Roman"/>
      <charset val="186"/>
    </font>
    <font>
      <b/>
      <sz val="9"/>
      <color indexed="9"/>
      <name val="Arial"/>
      <charset val="186"/>
    </font>
    <font>
      <b/>
      <sz val="9"/>
      <color indexed="8"/>
      <name val="Arial"/>
      <charset val="186"/>
    </font>
    <font>
      <sz val="8"/>
      <color indexed="8"/>
      <name val="Arial"/>
      <charset val="186"/>
    </font>
    <font>
      <b/>
      <sz val="8"/>
      <color indexed="8"/>
      <name val="Arial"/>
      <charset val="186"/>
    </font>
    <font>
      <sz val="9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 applyProtection="1">
      <alignment horizontal="center" vertical="top" wrapText="1" readingOrder="1"/>
      <protection locked="0"/>
    </xf>
    <xf numFmtId="0" fontId="8" fillId="2" borderId="1" xfId="0" applyFont="1" applyFill="1" applyBorder="1" applyAlignment="1" applyProtection="1">
      <alignment horizontal="center" vertical="center" wrapText="1" readingOrder="1"/>
      <protection locked="0"/>
    </xf>
    <xf numFmtId="0" fontId="8" fillId="2" borderId="1" xfId="0" applyFont="1" applyFill="1" applyBorder="1" applyAlignment="1" applyProtection="1">
      <alignment horizontal="center" vertical="top" wrapText="1" readingOrder="1"/>
      <protection locked="0"/>
    </xf>
    <xf numFmtId="0" fontId="9" fillId="2" borderId="1" xfId="0" applyFont="1" applyFill="1" applyBorder="1" applyAlignment="1" applyProtection="1">
      <alignment horizontal="center" vertical="top" wrapText="1" readingOrder="1"/>
      <protection locked="0"/>
    </xf>
    <xf numFmtId="0" fontId="10" fillId="0" borderId="1" xfId="0" applyFont="1" applyBorder="1" applyAlignment="1" applyProtection="1">
      <alignment vertical="top" wrapText="1" readingOrder="1"/>
      <protection locked="0"/>
    </xf>
    <xf numFmtId="164" fontId="10" fillId="0" borderId="1" xfId="0" applyNumberFormat="1" applyFont="1" applyBorder="1" applyAlignment="1" applyProtection="1">
      <alignment vertical="top" wrapText="1" readingOrder="1"/>
      <protection locked="0"/>
    </xf>
    <xf numFmtId="164" fontId="11" fillId="0" borderId="2" xfId="0" applyNumberFormat="1" applyFont="1" applyBorder="1" applyAlignment="1" applyProtection="1">
      <alignment vertical="top" wrapText="1" readingOrder="1"/>
      <protection locked="0"/>
    </xf>
    <xf numFmtId="0" fontId="10" fillId="0" borderId="1" xfId="0" applyFont="1" applyBorder="1" applyAlignment="1" applyProtection="1">
      <alignment horizontal="left" vertical="top" wrapText="1" readingOrder="1"/>
      <protection locked="0"/>
    </xf>
    <xf numFmtId="4" fontId="0" fillId="0" borderId="0" xfId="0" applyNumberFormat="1"/>
    <xf numFmtId="0" fontId="14" fillId="0" borderId="1" xfId="0" applyFont="1" applyBorder="1" applyAlignment="1" applyProtection="1">
      <alignment vertical="top" wrapText="1" readingOrder="1"/>
      <protection locked="0"/>
    </xf>
    <xf numFmtId="164" fontId="16" fillId="0" borderId="2" xfId="0" applyNumberFormat="1" applyFont="1" applyBorder="1" applyAlignment="1" applyProtection="1">
      <alignment horizontal="right" vertical="top" wrapText="1" readingOrder="1"/>
      <protection locked="0"/>
    </xf>
    <xf numFmtId="164" fontId="14" fillId="0" borderId="1" xfId="0" applyNumberFormat="1" applyFont="1" applyBorder="1" applyAlignment="1" applyProtection="1">
      <alignment vertical="top" wrapText="1" readingOrder="1"/>
      <protection locked="0"/>
    </xf>
    <xf numFmtId="164" fontId="14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10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166" fontId="10" fillId="0" borderId="1" xfId="0" applyNumberFormat="1" applyFont="1" applyBorder="1" applyAlignment="1" applyProtection="1">
      <alignment horizontal="left" vertical="top" wrapText="1" readingOrder="1"/>
      <protection locked="0"/>
    </xf>
    <xf numFmtId="0" fontId="16" fillId="0" borderId="2" xfId="0" applyFont="1" applyBorder="1" applyAlignment="1" applyProtection="1">
      <alignment horizontal="right" vertical="top" wrapText="1" readingOrder="1"/>
      <protection locked="0"/>
    </xf>
    <xf numFmtId="0" fontId="15" fillId="0" borderId="18" xfId="0" applyFont="1" applyBorder="1" applyAlignment="1" applyProtection="1">
      <alignment vertical="top" wrapText="1"/>
      <protection locked="0"/>
    </xf>
    <xf numFmtId="0" fontId="15" fillId="0" borderId="19" xfId="0" applyFont="1" applyBorder="1" applyAlignment="1" applyProtection="1">
      <alignment vertical="top" wrapText="1"/>
      <protection locked="0"/>
    </xf>
    <xf numFmtId="164" fontId="16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15" fillId="0" borderId="19" xfId="0" applyFont="1" applyBorder="1" applyAlignment="1" applyProtection="1">
      <alignment horizontal="right" vertical="top" wrapText="1"/>
      <protection locked="0"/>
    </xf>
    <xf numFmtId="164" fontId="16" fillId="0" borderId="2" xfId="0" applyNumberFormat="1" applyFont="1" applyBorder="1" applyAlignment="1" applyProtection="1">
      <alignment vertical="top" wrapText="1" readingOrder="1"/>
      <protection locked="0"/>
    </xf>
    <xf numFmtId="164" fontId="11" fillId="0" borderId="2" xfId="0" applyNumberFormat="1" applyFont="1" applyBorder="1" applyAlignment="1" applyProtection="1">
      <alignment vertical="top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11" fillId="0" borderId="2" xfId="0" applyFont="1" applyBorder="1" applyAlignment="1" applyProtection="1">
      <alignment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165" fontId="10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14" fillId="0" borderId="1" xfId="0" applyFont="1" applyFill="1" applyBorder="1" applyAlignment="1" applyProtection="1">
      <alignment vertical="top" wrapText="1" readingOrder="1"/>
      <protection locked="0"/>
    </xf>
    <xf numFmtId="0" fontId="15" fillId="0" borderId="12" xfId="0" applyFont="1" applyFill="1" applyBorder="1" applyAlignment="1" applyProtection="1">
      <alignment vertical="top" wrapText="1"/>
      <protection locked="0"/>
    </xf>
    <xf numFmtId="164" fontId="14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15" fillId="0" borderId="12" xfId="0" applyFont="1" applyBorder="1" applyAlignment="1" applyProtection="1">
      <alignment horizontal="right" vertical="top" wrapText="1"/>
      <protection locked="0"/>
    </xf>
    <xf numFmtId="164" fontId="14" fillId="0" borderId="1" xfId="0" applyNumberFormat="1" applyFont="1" applyBorder="1" applyAlignment="1" applyProtection="1">
      <alignment vertical="top" wrapText="1" readingOrder="1"/>
      <protection locked="0"/>
    </xf>
    <xf numFmtId="0" fontId="15" fillId="0" borderId="11" xfId="0" applyFont="1" applyBorder="1" applyAlignment="1" applyProtection="1">
      <alignment vertical="top" wrapText="1"/>
      <protection locked="0"/>
    </xf>
    <xf numFmtId="0" fontId="15" fillId="0" borderId="12" xfId="0" applyFont="1" applyBorder="1" applyAlignment="1" applyProtection="1">
      <alignment vertical="top" wrapText="1"/>
      <protection locked="0"/>
    </xf>
    <xf numFmtId="164" fontId="10" fillId="0" borderId="1" xfId="0" applyNumberFormat="1" applyFont="1" applyBorder="1" applyAlignment="1" applyProtection="1">
      <alignment vertical="top" wrapText="1" readingOrder="1"/>
      <protection locked="0"/>
    </xf>
    <xf numFmtId="0" fontId="15" fillId="0" borderId="12" xfId="0" applyFont="1" applyBorder="1" applyAlignment="1" applyProtection="1">
      <alignment horizontal="right" vertical="top" wrapText="1" readingOrder="1"/>
      <protection locked="0"/>
    </xf>
    <xf numFmtId="0" fontId="13" fillId="0" borderId="1" xfId="0" applyFont="1" applyFill="1" applyBorder="1" applyAlignment="1" applyProtection="1">
      <alignment vertical="top" wrapText="1" readingOrder="1"/>
      <protection locked="0"/>
    </xf>
    <xf numFmtId="0" fontId="0" fillId="0" borderId="12" xfId="0" applyFill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vertical="top" wrapText="1" readingOrder="1"/>
      <protection locked="0"/>
    </xf>
    <xf numFmtId="0" fontId="13" fillId="0" borderId="1" xfId="0" applyFont="1" applyBorder="1" applyAlignment="1" applyProtection="1">
      <alignment vertical="top" wrapText="1" readingOrder="1"/>
      <protection locked="0"/>
    </xf>
    <xf numFmtId="0" fontId="9" fillId="2" borderId="1" xfId="0" applyFont="1" applyFill="1" applyBorder="1" applyAlignment="1" applyProtection="1">
      <alignment horizontal="center" vertical="top" wrapText="1" readingOrder="1"/>
      <protection locked="0"/>
    </xf>
    <xf numFmtId="0" fontId="8" fillId="2" borderId="1" xfId="0" applyFont="1" applyFill="1" applyBorder="1" applyAlignment="1" applyProtection="1">
      <alignment horizontal="center" vertical="top" wrapText="1" readingOrder="1"/>
      <protection locked="0"/>
    </xf>
    <xf numFmtId="0" fontId="8" fillId="2" borderId="1" xfId="0" applyFont="1" applyFill="1" applyBorder="1" applyAlignment="1" applyProtection="1">
      <alignment horizontal="center" vertical="center" wrapText="1" readingOrder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9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/>
    <xf numFmtId="0" fontId="8" fillId="2" borderId="14" xfId="0" applyFont="1" applyFill="1" applyBorder="1" applyAlignment="1" applyProtection="1">
      <alignment horizontal="center" vertical="center" wrapText="1" readingOrder="1"/>
      <protection locked="0"/>
    </xf>
    <xf numFmtId="0" fontId="8" fillId="2" borderId="15" xfId="0" applyFont="1" applyFill="1" applyBorder="1" applyAlignment="1" applyProtection="1">
      <alignment horizontal="left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3" fillId="0" borderId="3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4" fillId="0" borderId="3" xfId="0" applyFont="1" applyBorder="1" applyAlignment="1" applyProtection="1">
      <alignment horizontal="center" vertical="top" wrapText="1" readingOrder="1"/>
      <protection locked="0"/>
    </xf>
    <xf numFmtId="0" fontId="1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4" fillId="0" borderId="3" xfId="0" applyFont="1" applyBorder="1" applyAlignment="1" applyProtection="1">
      <alignment horizontal="center" vertical="center" wrapText="1" readingOrder="1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showGridLines="0" tabSelected="1" workbookViewId="0">
      <selection activeCell="J27" sqref="J27:L27"/>
    </sheetView>
  </sheetViews>
  <sheetFormatPr defaultRowHeight="12.75" x14ac:dyDescent="0.2"/>
  <cols>
    <col min="1" max="1" width="5.42578125" customWidth="1"/>
    <col min="2" max="2" width="13.7109375" customWidth="1"/>
    <col min="3" max="3" width="6.140625" customWidth="1"/>
    <col min="4" max="4" width="12.85546875" customWidth="1"/>
    <col min="5" max="5" width="0" hidden="1" customWidth="1"/>
    <col min="6" max="6" width="13.140625" customWidth="1"/>
    <col min="7" max="7" width="18.28515625" customWidth="1"/>
    <col min="8" max="8" width="4.5703125" customWidth="1"/>
    <col min="9" max="9" width="13.42578125" customWidth="1"/>
    <col min="10" max="11" width="4.42578125" customWidth="1"/>
    <col min="12" max="12" width="7.5703125" customWidth="1"/>
    <col min="13" max="13" width="16.7109375" customWidth="1"/>
    <col min="14" max="14" width="3.7109375" customWidth="1"/>
    <col min="15" max="15" width="11" customWidth="1"/>
    <col min="16" max="16" width="14.7109375" customWidth="1"/>
    <col min="17" max="17" width="0.7109375" customWidth="1"/>
    <col min="18" max="18" width="16.7109375" customWidth="1"/>
    <col min="19" max="19" width="3" customWidth="1"/>
    <col min="20" max="20" width="22.140625" customWidth="1"/>
  </cols>
  <sheetData>
    <row r="1" spans="1:20" ht="11.45" customHeight="1" x14ac:dyDescent="0.2"/>
    <row r="2" spans="1:20" ht="99.75" customHeight="1" x14ac:dyDescent="0.2">
      <c r="A2" s="66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68" t="s">
        <v>61</v>
      </c>
      <c r="S2" s="53"/>
      <c r="T2" s="53"/>
    </row>
    <row r="3" spans="1:20" ht="17.100000000000001" customHeight="1" x14ac:dyDescent="0.2">
      <c r="A3" s="66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69"/>
      <c r="S3" s="53"/>
      <c r="T3" s="53"/>
    </row>
    <row r="4" spans="1:20" ht="17.100000000000001" customHeight="1" x14ac:dyDescent="0.2">
      <c r="A4" s="64"/>
      <c r="B4" s="53"/>
      <c r="C4" s="53"/>
      <c r="D4" s="70" t="s">
        <v>1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4"/>
      <c r="T4" s="53"/>
    </row>
    <row r="5" spans="1:20" ht="17.100000000000001" customHeight="1" x14ac:dyDescent="0.2">
      <c r="A5" s="60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7.100000000000001" customHeight="1" x14ac:dyDescent="0.2">
      <c r="A6" s="66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17.100000000000001" customHeight="1" x14ac:dyDescent="0.2">
      <c r="A7" s="64"/>
      <c r="B7" s="53"/>
      <c r="C7" s="53"/>
      <c r="D7" s="67" t="s">
        <v>3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4"/>
      <c r="T7" s="53"/>
    </row>
    <row r="8" spans="1:20" ht="17.100000000000001" customHeight="1" x14ac:dyDescent="0.2">
      <c r="A8" s="60" t="s">
        <v>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20" ht="15" customHeight="1" x14ac:dyDescent="0.2">
      <c r="A9" s="61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0" ht="15" customHeight="1" x14ac:dyDescent="0.2">
      <c r="A10" s="62" t="s">
        <v>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ht="17.100000000000001" customHeight="1" x14ac:dyDescent="0.2">
      <c r="A11" s="6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x14ac:dyDescent="0.2">
      <c r="A12" s="64"/>
      <c r="B12" s="53"/>
      <c r="C12" s="53"/>
      <c r="D12" s="53"/>
      <c r="E12" s="53"/>
      <c r="F12" s="53"/>
      <c r="G12" s="53"/>
      <c r="H12" s="53"/>
      <c r="I12" s="65" t="s">
        <v>5</v>
      </c>
      <c r="J12" s="59"/>
      <c r="K12" s="1" t="s">
        <v>6</v>
      </c>
      <c r="L12" s="65" t="s">
        <v>7</v>
      </c>
      <c r="M12" s="59"/>
      <c r="N12" s="59"/>
      <c r="O12" s="64"/>
      <c r="P12" s="53"/>
      <c r="Q12" s="53"/>
      <c r="R12" s="53"/>
      <c r="S12" s="53"/>
      <c r="T12" s="53"/>
    </row>
    <row r="13" spans="1:20" ht="409.6" hidden="1" customHeight="1" x14ac:dyDescent="0.2"/>
    <row r="14" spans="1:20" ht="12.2" customHeight="1" x14ac:dyDescent="0.2"/>
    <row r="15" spans="1:20" ht="17.25" customHeight="1" x14ac:dyDescent="0.2">
      <c r="A15" s="44" t="s">
        <v>8</v>
      </c>
      <c r="B15" s="44" t="s">
        <v>9</v>
      </c>
      <c r="C15" s="44" t="s">
        <v>10</v>
      </c>
      <c r="D15" s="47"/>
      <c r="E15" s="44" t="s">
        <v>11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44" t="s">
        <v>12</v>
      </c>
      <c r="R15" s="58"/>
      <c r="S15" s="47"/>
      <c r="T15" s="44" t="s">
        <v>13</v>
      </c>
    </row>
    <row r="16" spans="1:20" ht="20.45" customHeight="1" x14ac:dyDescent="0.2">
      <c r="A16" s="45"/>
      <c r="B16" s="45"/>
      <c r="C16" s="48"/>
      <c r="D16" s="49"/>
      <c r="E16" s="44" t="s">
        <v>14</v>
      </c>
      <c r="F16" s="47"/>
      <c r="G16" s="44" t="s">
        <v>15</v>
      </c>
      <c r="H16" s="15"/>
      <c r="I16" s="16"/>
      <c r="J16" s="52" t="s">
        <v>16</v>
      </c>
      <c r="K16" s="53"/>
      <c r="L16" s="53"/>
      <c r="M16" s="53"/>
      <c r="N16" s="53"/>
      <c r="O16" s="53"/>
      <c r="P16" s="53"/>
      <c r="Q16" s="48"/>
      <c r="R16" s="53"/>
      <c r="S16" s="49"/>
      <c r="T16" s="45"/>
    </row>
    <row r="17" spans="1:20" ht="16.350000000000001" customHeight="1" x14ac:dyDescent="0.2">
      <c r="A17" s="45"/>
      <c r="B17" s="45"/>
      <c r="C17" s="48"/>
      <c r="D17" s="49"/>
      <c r="E17" s="48"/>
      <c r="F17" s="49"/>
      <c r="G17" s="44" t="s">
        <v>17</v>
      </c>
      <c r="H17" s="54"/>
      <c r="I17" s="15"/>
      <c r="J17" s="55" t="s">
        <v>18</v>
      </c>
      <c r="K17" s="56"/>
      <c r="L17" s="56"/>
      <c r="M17" s="56"/>
      <c r="N17" s="56"/>
      <c r="O17" s="56"/>
      <c r="P17" s="57"/>
      <c r="Q17" s="48"/>
      <c r="R17" s="53"/>
      <c r="S17" s="49"/>
      <c r="T17" s="45"/>
    </row>
    <row r="18" spans="1:20" ht="17.100000000000001" customHeight="1" x14ac:dyDescent="0.2">
      <c r="A18" s="45"/>
      <c r="B18" s="45"/>
      <c r="C18" s="48"/>
      <c r="D18" s="49"/>
      <c r="E18" s="48"/>
      <c r="F18" s="49"/>
      <c r="G18" s="45"/>
      <c r="H18" s="44" t="s">
        <v>19</v>
      </c>
      <c r="I18" s="47"/>
      <c r="J18" s="44" t="s">
        <v>20</v>
      </c>
      <c r="K18" s="15"/>
      <c r="L18" s="15"/>
      <c r="M18" s="15"/>
      <c r="N18" s="15"/>
      <c r="O18" s="15"/>
      <c r="P18" s="16"/>
      <c r="Q18" s="48"/>
      <c r="R18" s="53"/>
      <c r="S18" s="49"/>
      <c r="T18" s="45"/>
    </row>
    <row r="19" spans="1:20" ht="50.1" customHeight="1" x14ac:dyDescent="0.2">
      <c r="A19" s="46"/>
      <c r="B19" s="46"/>
      <c r="C19" s="50"/>
      <c r="D19" s="51"/>
      <c r="E19" s="50"/>
      <c r="F19" s="51"/>
      <c r="G19" s="46"/>
      <c r="H19" s="50"/>
      <c r="I19" s="51"/>
      <c r="J19" s="44" t="s">
        <v>19</v>
      </c>
      <c r="K19" s="15"/>
      <c r="L19" s="16"/>
      <c r="M19" s="2" t="s">
        <v>21</v>
      </c>
      <c r="N19" s="44" t="s">
        <v>22</v>
      </c>
      <c r="O19" s="16"/>
      <c r="P19" s="2" t="s">
        <v>23</v>
      </c>
      <c r="Q19" s="50"/>
      <c r="R19" s="59"/>
      <c r="S19" s="51"/>
      <c r="T19" s="46"/>
    </row>
    <row r="20" spans="1:20" x14ac:dyDescent="0.2">
      <c r="A20" s="3" t="s">
        <v>24</v>
      </c>
      <c r="B20" s="3" t="s">
        <v>25</v>
      </c>
      <c r="C20" s="43" t="s">
        <v>26</v>
      </c>
      <c r="D20" s="16"/>
      <c r="E20" s="43" t="s">
        <v>27</v>
      </c>
      <c r="F20" s="16"/>
      <c r="G20" s="3" t="s">
        <v>28</v>
      </c>
      <c r="H20" s="43" t="s">
        <v>29</v>
      </c>
      <c r="I20" s="16"/>
      <c r="J20" s="43" t="s">
        <v>30</v>
      </c>
      <c r="K20" s="15"/>
      <c r="L20" s="16"/>
      <c r="M20" s="3" t="s">
        <v>31</v>
      </c>
      <c r="N20" s="43" t="s">
        <v>32</v>
      </c>
      <c r="O20" s="16"/>
      <c r="P20" s="3" t="s">
        <v>33</v>
      </c>
      <c r="Q20" s="42" t="s">
        <v>34</v>
      </c>
      <c r="R20" s="15"/>
      <c r="S20" s="16"/>
      <c r="T20" s="4" t="s">
        <v>35</v>
      </c>
    </row>
    <row r="21" spans="1:20" ht="101.25" x14ac:dyDescent="0.2">
      <c r="A21" s="5" t="s">
        <v>36</v>
      </c>
      <c r="B21" s="5" t="s">
        <v>37</v>
      </c>
      <c r="C21" s="41" t="s">
        <v>38</v>
      </c>
      <c r="D21" s="16"/>
      <c r="E21" s="36">
        <v>230000</v>
      </c>
      <c r="F21" s="16"/>
      <c r="G21" s="6">
        <v>195500</v>
      </c>
      <c r="H21" s="36">
        <v>17250</v>
      </c>
      <c r="I21" s="16"/>
      <c r="J21" s="36">
        <v>0</v>
      </c>
      <c r="K21" s="15"/>
      <c r="L21" s="16"/>
      <c r="M21" s="6">
        <v>17250</v>
      </c>
      <c r="N21" s="36">
        <v>0</v>
      </c>
      <c r="O21" s="16"/>
      <c r="P21" s="6">
        <v>0</v>
      </c>
      <c r="Q21" s="28">
        <v>43465</v>
      </c>
      <c r="R21" s="15"/>
      <c r="S21" s="16"/>
      <c r="T21" s="8" t="s">
        <v>39</v>
      </c>
    </row>
    <row r="22" spans="1:20" ht="112.5" x14ac:dyDescent="0.2">
      <c r="A22" s="5" t="s">
        <v>40</v>
      </c>
      <c r="B22" s="5" t="s">
        <v>37</v>
      </c>
      <c r="C22" s="41" t="s">
        <v>41</v>
      </c>
      <c r="D22" s="16"/>
      <c r="E22" s="33">
        <v>3396198.65</v>
      </c>
      <c r="F22" s="35"/>
      <c r="G22" s="12">
        <v>1873516.79</v>
      </c>
      <c r="H22" s="33">
        <v>165310.29999999999</v>
      </c>
      <c r="I22" s="35"/>
      <c r="J22" s="33">
        <v>0</v>
      </c>
      <c r="K22" s="34"/>
      <c r="L22" s="35"/>
      <c r="M22" s="12">
        <v>1357371.56</v>
      </c>
      <c r="N22" s="36">
        <v>0</v>
      </c>
      <c r="O22" s="16"/>
      <c r="P22" s="6">
        <v>0</v>
      </c>
      <c r="Q22" s="28">
        <v>43709</v>
      </c>
      <c r="R22" s="15"/>
      <c r="S22" s="16"/>
      <c r="T22" s="8" t="s">
        <v>42</v>
      </c>
    </row>
    <row r="23" spans="1:20" ht="101.25" x14ac:dyDescent="0.2">
      <c r="A23" s="5" t="s">
        <v>43</v>
      </c>
      <c r="B23" s="5" t="s">
        <v>37</v>
      </c>
      <c r="C23" s="40" t="s">
        <v>44</v>
      </c>
      <c r="D23" s="16"/>
      <c r="E23" s="36">
        <v>4673156.82</v>
      </c>
      <c r="F23" s="16"/>
      <c r="G23" s="6">
        <v>2786314</v>
      </c>
      <c r="H23" s="36">
        <v>245851</v>
      </c>
      <c r="I23" s="16"/>
      <c r="J23" s="36">
        <v>0</v>
      </c>
      <c r="K23" s="15"/>
      <c r="L23" s="16"/>
      <c r="M23" s="6">
        <v>1640991.82</v>
      </c>
      <c r="N23" s="36">
        <v>0</v>
      </c>
      <c r="O23" s="16"/>
      <c r="P23" s="6">
        <v>0</v>
      </c>
      <c r="Q23" s="28">
        <v>43983</v>
      </c>
      <c r="R23" s="15"/>
      <c r="S23" s="16"/>
      <c r="T23" s="8" t="s">
        <v>45</v>
      </c>
    </row>
    <row r="24" spans="1:20" ht="67.5" x14ac:dyDescent="0.2">
      <c r="A24" s="5" t="s">
        <v>46</v>
      </c>
      <c r="B24" s="5" t="s">
        <v>47</v>
      </c>
      <c r="C24" s="38" t="s">
        <v>48</v>
      </c>
      <c r="D24" s="39"/>
      <c r="E24" s="36">
        <v>121966.83</v>
      </c>
      <c r="F24" s="16"/>
      <c r="G24" s="6">
        <v>103671.8</v>
      </c>
      <c r="H24" s="36">
        <v>12196.69</v>
      </c>
      <c r="I24" s="16"/>
      <c r="J24" s="36">
        <v>0</v>
      </c>
      <c r="K24" s="15"/>
      <c r="L24" s="16"/>
      <c r="M24" s="6">
        <v>6098.34</v>
      </c>
      <c r="N24" s="36">
        <v>0</v>
      </c>
      <c r="O24" s="16"/>
      <c r="P24" s="6">
        <v>0</v>
      </c>
      <c r="Q24" s="28">
        <v>42508</v>
      </c>
      <c r="R24" s="15"/>
      <c r="S24" s="16"/>
      <c r="T24" s="8" t="s">
        <v>49</v>
      </c>
    </row>
    <row r="25" spans="1:20" ht="67.5" x14ac:dyDescent="0.2">
      <c r="A25" s="10" t="s">
        <v>50</v>
      </c>
      <c r="B25" s="10" t="s">
        <v>47</v>
      </c>
      <c r="C25" s="29" t="s">
        <v>51</v>
      </c>
      <c r="D25" s="30"/>
      <c r="E25" s="31">
        <v>1886806.72</v>
      </c>
      <c r="F25" s="32"/>
      <c r="G25" s="13">
        <v>1603785.71</v>
      </c>
      <c r="H25" s="31">
        <v>141510.51</v>
      </c>
      <c r="I25" s="32"/>
      <c r="J25" s="33">
        <v>0</v>
      </c>
      <c r="K25" s="34"/>
      <c r="L25" s="35"/>
      <c r="M25" s="13">
        <v>141510.5</v>
      </c>
      <c r="N25" s="36">
        <v>0</v>
      </c>
      <c r="O25" s="16"/>
      <c r="P25" s="6">
        <v>0</v>
      </c>
      <c r="Q25" s="28">
        <v>42856</v>
      </c>
      <c r="R25" s="15"/>
      <c r="S25" s="16"/>
      <c r="T25" s="8" t="s">
        <v>52</v>
      </c>
    </row>
    <row r="26" spans="1:20" ht="90" x14ac:dyDescent="0.2">
      <c r="A26" s="10" t="s">
        <v>53</v>
      </c>
      <c r="B26" s="10" t="s">
        <v>47</v>
      </c>
      <c r="C26" s="29" t="s">
        <v>54</v>
      </c>
      <c r="D26" s="30"/>
      <c r="E26" s="31">
        <v>554269.77</v>
      </c>
      <c r="F26" s="32"/>
      <c r="G26" s="13">
        <v>471129.31</v>
      </c>
      <c r="H26" s="31">
        <v>41570.230000000003</v>
      </c>
      <c r="I26" s="37"/>
      <c r="J26" s="33">
        <v>0</v>
      </c>
      <c r="K26" s="34"/>
      <c r="L26" s="35"/>
      <c r="M26" s="13">
        <v>41570.230000000003</v>
      </c>
      <c r="N26" s="36">
        <v>0</v>
      </c>
      <c r="O26" s="16"/>
      <c r="P26" s="6">
        <v>0</v>
      </c>
      <c r="Q26" s="28">
        <v>43084</v>
      </c>
      <c r="R26" s="15"/>
      <c r="S26" s="16"/>
      <c r="T26" s="8" t="s">
        <v>55</v>
      </c>
    </row>
    <row r="27" spans="1:20" ht="102" thickBot="1" x14ac:dyDescent="0.25">
      <c r="A27" s="10" t="s">
        <v>56</v>
      </c>
      <c r="B27" s="10" t="s">
        <v>47</v>
      </c>
      <c r="C27" s="29" t="s">
        <v>57</v>
      </c>
      <c r="D27" s="30"/>
      <c r="E27" s="31">
        <v>738911.07</v>
      </c>
      <c r="F27" s="32"/>
      <c r="G27" s="13">
        <v>628074.39</v>
      </c>
      <c r="H27" s="31">
        <v>55418.33</v>
      </c>
      <c r="I27" s="32"/>
      <c r="J27" s="33">
        <v>0</v>
      </c>
      <c r="K27" s="34"/>
      <c r="L27" s="35"/>
      <c r="M27" s="13">
        <v>55418.35</v>
      </c>
      <c r="N27" s="36">
        <v>0</v>
      </c>
      <c r="O27" s="16"/>
      <c r="P27" s="6">
        <v>0</v>
      </c>
      <c r="Q27" s="28">
        <v>43220</v>
      </c>
      <c r="R27" s="15"/>
      <c r="S27" s="16"/>
      <c r="T27" s="8" t="s">
        <v>58</v>
      </c>
    </row>
    <row r="28" spans="1:20" x14ac:dyDescent="0.2">
      <c r="A28" s="18" t="s">
        <v>59</v>
      </c>
      <c r="B28" s="19"/>
      <c r="C28" s="19"/>
      <c r="D28" s="19"/>
      <c r="E28" s="20"/>
      <c r="F28" s="11">
        <f>SUM(E21:F27)</f>
        <v>11601309.860000001</v>
      </c>
      <c r="G28" s="11">
        <f>SUM(G21:G27)</f>
        <v>7661991.9999999991</v>
      </c>
      <c r="H28" s="21">
        <f>SUM(H21:I27)</f>
        <v>679107.05999999994</v>
      </c>
      <c r="I28" s="22"/>
      <c r="J28" s="23">
        <v>0</v>
      </c>
      <c r="K28" s="19"/>
      <c r="L28" s="20"/>
      <c r="M28" s="11">
        <f>SUM(M21:M27)</f>
        <v>3260210.8</v>
      </c>
      <c r="N28" s="24">
        <v>0</v>
      </c>
      <c r="O28" s="25"/>
      <c r="P28" s="7">
        <v>0</v>
      </c>
      <c r="Q28" s="26"/>
      <c r="R28" s="27"/>
      <c r="S28" s="27"/>
      <c r="T28" s="25"/>
    </row>
    <row r="29" spans="1:20" ht="16.899999999999999" customHeight="1" x14ac:dyDescent="0.2">
      <c r="A29" s="14" t="s">
        <v>60</v>
      </c>
      <c r="B29" s="15"/>
      <c r="C29" s="15"/>
      <c r="D29" s="15"/>
      <c r="E29" s="15"/>
      <c r="F29" s="16"/>
      <c r="G29" s="17">
        <v>7661992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</row>
    <row r="30" spans="1:20" ht="33.6" customHeight="1" x14ac:dyDescent="0.2"/>
    <row r="31" spans="1:20" ht="36.75" customHeight="1" x14ac:dyDescent="0.2">
      <c r="G31" s="9"/>
    </row>
  </sheetData>
  <mergeCells count="91"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8:T8"/>
    <mergeCell ref="A9:T9"/>
    <mergeCell ref="A10:T10"/>
    <mergeCell ref="A11:T11"/>
    <mergeCell ref="A12:H12"/>
    <mergeCell ref="I12:J12"/>
    <mergeCell ref="L12:N12"/>
    <mergeCell ref="O12:T12"/>
    <mergeCell ref="A15:A19"/>
    <mergeCell ref="B15:B19"/>
    <mergeCell ref="C15:D19"/>
    <mergeCell ref="E15:P15"/>
    <mergeCell ref="Q15:S19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Q26:S26"/>
    <mergeCell ref="C27:D27"/>
    <mergeCell ref="E27:F27"/>
    <mergeCell ref="H27:I27"/>
    <mergeCell ref="J27:L27"/>
    <mergeCell ref="N27:O27"/>
    <mergeCell ref="Q27:S27"/>
    <mergeCell ref="C26:D26"/>
    <mergeCell ref="E26:F26"/>
    <mergeCell ref="H26:I26"/>
    <mergeCell ref="J26:L26"/>
    <mergeCell ref="N26:O26"/>
    <mergeCell ref="A29:F29"/>
    <mergeCell ref="G29:T29"/>
    <mergeCell ref="A28:E28"/>
    <mergeCell ref="H28:I28"/>
    <mergeCell ref="J28:L28"/>
    <mergeCell ref="N28:O28"/>
    <mergeCell ref="Q28:T28"/>
  </mergeCells>
  <phoneticPr fontId="0" type="noConversion"/>
  <pageMargins left="0.39370078740157483" right="0.39370078740157483" top="0.39370078740157483" bottom="0.85177795275590551" header="0.39370078740157483" footer="0.39370078740157483"/>
  <pageSetup paperSize="9" scale="73" fitToHeight="0" orientation="landscape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2020-03-16T13:43:22Z</dcterms:created>
  <dcterms:modified xsi:type="dcterms:W3CDTF">2020-12-31T07:12:03Z</dcterms:modified>
</cp:coreProperties>
</file>