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290"/>
  </bookViews>
  <sheets>
    <sheet name="Report" sheetId="1" r:id="rId1"/>
    <sheet name="Report(2)" sheetId="2" r:id="rId2"/>
  </sheets>
  <definedNames>
    <definedName name="_xlnm._FilterDatabase" localSheetId="0" hidden="1">Report!$C$1:$C$306</definedName>
    <definedName name="JR_PAGE_ANCHOR_0_1">Report!$A$1</definedName>
  </definedNames>
  <calcPr calcId="162913"/>
</workbook>
</file>

<file path=xl/calcChain.xml><?xml version="1.0" encoding="utf-8"?>
<calcChain xmlns="http://schemas.openxmlformats.org/spreadsheetml/2006/main">
  <c r="AM27" i="2" l="1"/>
  <c r="AM26" i="2"/>
  <c r="AM25" i="2"/>
  <c r="AM24" i="2"/>
  <c r="AM22" i="2"/>
  <c r="H7" i="1"/>
  <c r="H6" i="1"/>
  <c r="J6" i="1" s="1"/>
  <c r="H5" i="1"/>
  <c r="AK26" i="2" l="1"/>
  <c r="AK27" i="2"/>
  <c r="AK25" i="2"/>
  <c r="AK24" i="2"/>
  <c r="AK22" i="2"/>
  <c r="AI27" i="2" l="1"/>
  <c r="AI26" i="2"/>
  <c r="AI25" i="2"/>
  <c r="AI24" i="2"/>
  <c r="AI22" i="2"/>
  <c r="AG22" i="2" l="1"/>
  <c r="H138" i="1" l="1"/>
  <c r="H18" i="1"/>
  <c r="AG27" i="2" l="1"/>
  <c r="AG26" i="2"/>
  <c r="AG25" i="2"/>
  <c r="AG24" i="2"/>
  <c r="H9" i="1"/>
  <c r="H10" i="1"/>
  <c r="H8" i="1"/>
  <c r="H11" i="1" l="1"/>
  <c r="AE27" i="2"/>
  <c r="AE26" i="2"/>
  <c r="AE25" i="2"/>
  <c r="AE24" i="2"/>
  <c r="AE22" i="2"/>
  <c r="AC27" i="2" l="1"/>
  <c r="AC26" i="2"/>
  <c r="AC25" i="2"/>
  <c r="AC24" i="2"/>
  <c r="AC22" i="2"/>
  <c r="AA22" i="2" l="1"/>
  <c r="H15" i="1"/>
  <c r="H26" i="1"/>
  <c r="H19" i="1"/>
  <c r="AA25" i="2" l="1"/>
  <c r="AA24" i="2"/>
  <c r="AA26" i="2"/>
  <c r="AA27" i="2"/>
  <c r="Y24" i="2"/>
  <c r="Y25" i="2"/>
  <c r="Y26" i="2"/>
  <c r="Y27" i="2"/>
  <c r="Y22" i="2"/>
  <c r="H212" i="1" l="1"/>
  <c r="H256" i="1" l="1"/>
  <c r="H30" i="1" l="1"/>
  <c r="H14" i="1" l="1"/>
  <c r="J18" i="1" l="1"/>
  <c r="H12" i="1"/>
  <c r="H13" i="1"/>
  <c r="H16" i="1"/>
  <c r="H17" i="1"/>
  <c r="H20" i="1"/>
  <c r="H21" i="1"/>
  <c r="H22" i="1"/>
  <c r="H23" i="1"/>
  <c r="H24" i="1"/>
  <c r="H25" i="1"/>
  <c r="H27" i="1"/>
  <c r="H28" i="1"/>
  <c r="H29" i="1"/>
  <c r="J30" i="1"/>
  <c r="H31" i="1"/>
  <c r="H32" i="1"/>
  <c r="H33" i="1"/>
  <c r="H34" i="1"/>
  <c r="H35" i="1"/>
  <c r="H36" i="1"/>
  <c r="H37" i="1"/>
  <c r="H38" i="1"/>
  <c r="H39" i="1"/>
  <c r="H40" i="1"/>
  <c r="H41" i="1"/>
  <c r="H42" i="1"/>
  <c r="J42" i="1" s="1"/>
  <c r="H43" i="1"/>
  <c r="H44" i="1"/>
  <c r="H45" i="1"/>
  <c r="H46" i="1"/>
  <c r="H47" i="1"/>
  <c r="H48" i="1"/>
  <c r="H49" i="1"/>
  <c r="H50" i="1"/>
  <c r="H51" i="1"/>
  <c r="H52" i="1"/>
  <c r="H53" i="1"/>
  <c r="H54" i="1"/>
  <c r="J54" i="1" s="1"/>
  <c r="H55" i="1"/>
  <c r="H56" i="1"/>
  <c r="H57" i="1"/>
  <c r="H58" i="1"/>
  <c r="H59" i="1"/>
  <c r="H60" i="1"/>
  <c r="H61" i="1"/>
  <c r="H62" i="1"/>
  <c r="H63" i="1"/>
  <c r="H64" i="1"/>
  <c r="H65" i="1"/>
  <c r="H66" i="1"/>
  <c r="J66" i="1" s="1"/>
  <c r="H67" i="1"/>
  <c r="H68" i="1"/>
  <c r="H69" i="1"/>
  <c r="H70" i="1"/>
  <c r="H71" i="1"/>
  <c r="H72" i="1"/>
  <c r="H73" i="1"/>
  <c r="H74" i="1"/>
  <c r="H75" i="1"/>
  <c r="H76" i="1"/>
  <c r="H77" i="1"/>
  <c r="H78" i="1"/>
  <c r="J78" i="1" s="1"/>
  <c r="H79" i="1"/>
  <c r="H80" i="1"/>
  <c r="H81" i="1"/>
  <c r="H82" i="1"/>
  <c r="H83" i="1"/>
  <c r="H84" i="1"/>
  <c r="H85" i="1"/>
  <c r="H86" i="1"/>
  <c r="H87" i="1"/>
  <c r="H88" i="1"/>
  <c r="H89" i="1"/>
  <c r="H90" i="1"/>
  <c r="J90" i="1" s="1"/>
  <c r="H91" i="1"/>
  <c r="H92" i="1"/>
  <c r="H93" i="1"/>
  <c r="H94" i="1"/>
  <c r="H95" i="1"/>
  <c r="H96" i="1"/>
  <c r="H97" i="1"/>
  <c r="H98" i="1"/>
  <c r="H99" i="1"/>
  <c r="H100" i="1"/>
  <c r="H101" i="1"/>
  <c r="H102" i="1"/>
  <c r="J102" i="1" s="1"/>
  <c r="H103" i="1"/>
  <c r="H104" i="1"/>
  <c r="H105" i="1"/>
  <c r="H106" i="1"/>
  <c r="H107" i="1"/>
  <c r="H108" i="1"/>
  <c r="H109" i="1"/>
  <c r="H110" i="1"/>
  <c r="H111" i="1"/>
  <c r="H112" i="1"/>
  <c r="H113" i="1"/>
  <c r="H114" i="1"/>
  <c r="J114" i="1" s="1"/>
  <c r="H115" i="1"/>
  <c r="H116" i="1"/>
  <c r="H117" i="1"/>
  <c r="H118" i="1"/>
  <c r="H119" i="1"/>
  <c r="H120" i="1"/>
  <c r="H121" i="1"/>
  <c r="H122" i="1"/>
  <c r="H123" i="1"/>
  <c r="H124" i="1"/>
  <c r="H125" i="1"/>
  <c r="H266" i="1"/>
  <c r="H267" i="1"/>
  <c r="H268" i="1"/>
  <c r="H269" i="1"/>
  <c r="H270" i="1"/>
  <c r="J270" i="1" s="1"/>
  <c r="H271" i="1"/>
  <c r="H126" i="1"/>
  <c r="J126" i="1" s="1"/>
  <c r="H127" i="1"/>
  <c r="H128" i="1"/>
  <c r="H129" i="1"/>
  <c r="H130" i="1"/>
  <c r="H131" i="1"/>
  <c r="H132" i="1"/>
  <c r="H133" i="1"/>
  <c r="H134" i="1"/>
  <c r="H135" i="1"/>
  <c r="H136" i="1"/>
  <c r="H137" i="1"/>
  <c r="J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J150" i="1" s="1"/>
  <c r="H151" i="1"/>
  <c r="H152" i="1"/>
  <c r="H153" i="1"/>
  <c r="H154" i="1"/>
  <c r="H155" i="1"/>
  <c r="H156" i="1"/>
  <c r="H157" i="1"/>
  <c r="H158" i="1"/>
  <c r="H159" i="1"/>
  <c r="H160" i="1"/>
  <c r="H161" i="1"/>
  <c r="H162" i="1"/>
  <c r="J162" i="1" s="1"/>
  <c r="H163" i="1"/>
  <c r="H164" i="1"/>
  <c r="H165" i="1"/>
  <c r="H166" i="1"/>
  <c r="H167" i="1"/>
  <c r="H168" i="1"/>
  <c r="H169" i="1"/>
  <c r="H170" i="1"/>
  <c r="H171" i="1"/>
  <c r="H172" i="1"/>
  <c r="H173" i="1"/>
  <c r="H174" i="1"/>
  <c r="J174" i="1" s="1"/>
  <c r="H175" i="1"/>
  <c r="H176" i="1"/>
  <c r="H177" i="1"/>
  <c r="H178" i="1"/>
  <c r="H179" i="1"/>
  <c r="H180" i="1"/>
  <c r="H181" i="1"/>
  <c r="H182" i="1"/>
  <c r="H183" i="1"/>
  <c r="H184" i="1"/>
  <c r="H185" i="1"/>
  <c r="H186" i="1"/>
  <c r="J186" i="1" s="1"/>
  <c r="H187" i="1"/>
  <c r="H188" i="1"/>
  <c r="H189" i="1"/>
  <c r="H190" i="1"/>
  <c r="H191" i="1"/>
  <c r="H192" i="1"/>
  <c r="H193" i="1"/>
  <c r="H194" i="1"/>
  <c r="H195" i="1"/>
  <c r="H196" i="1"/>
  <c r="H197" i="1"/>
  <c r="H198" i="1"/>
  <c r="J198" i="1" s="1"/>
  <c r="H199" i="1"/>
  <c r="H200" i="1"/>
  <c r="H201" i="1"/>
  <c r="H202" i="1"/>
  <c r="H203" i="1"/>
  <c r="H204" i="1"/>
  <c r="H205" i="1"/>
  <c r="H206" i="1"/>
  <c r="H207" i="1"/>
  <c r="H208" i="1"/>
  <c r="H209" i="1"/>
  <c r="H210" i="1"/>
  <c r="J210" i="1" s="1"/>
  <c r="H211" i="1"/>
  <c r="H213" i="1"/>
  <c r="H214" i="1"/>
  <c r="H215" i="1"/>
  <c r="H216" i="1"/>
  <c r="H217" i="1"/>
  <c r="H218" i="1"/>
  <c r="H219" i="1"/>
  <c r="H220" i="1"/>
  <c r="H221" i="1"/>
  <c r="H222" i="1"/>
  <c r="J222" i="1" s="1"/>
  <c r="H223" i="1"/>
  <c r="H224" i="1"/>
  <c r="H225" i="1"/>
  <c r="H226" i="1"/>
  <c r="H227" i="1"/>
  <c r="H228" i="1"/>
  <c r="H229" i="1"/>
  <c r="H230" i="1"/>
  <c r="H231" i="1"/>
  <c r="H232" i="1"/>
  <c r="H233" i="1"/>
  <c r="H234" i="1"/>
  <c r="J234" i="1" s="1"/>
  <c r="H235" i="1"/>
  <c r="H236" i="1"/>
  <c r="H237" i="1"/>
  <c r="H238" i="1"/>
  <c r="H239" i="1"/>
  <c r="H240" i="1"/>
  <c r="H241" i="1"/>
  <c r="H242" i="1"/>
  <c r="H243" i="1"/>
  <c r="H244" i="1"/>
  <c r="H245" i="1"/>
  <c r="H246" i="1"/>
  <c r="J246" i="1" s="1"/>
  <c r="H247" i="1"/>
  <c r="H248" i="1"/>
  <c r="H249" i="1"/>
  <c r="H250" i="1"/>
  <c r="H251" i="1"/>
  <c r="H252" i="1"/>
  <c r="H253" i="1"/>
  <c r="H254" i="1"/>
  <c r="H255" i="1"/>
  <c r="H257" i="1"/>
  <c r="H258" i="1"/>
  <c r="J258" i="1" s="1"/>
  <c r="H259" i="1"/>
  <c r="H260" i="1"/>
  <c r="H261" i="1"/>
  <c r="H262" i="1"/>
  <c r="H263" i="1"/>
  <c r="H264" i="1"/>
  <c r="H265" i="1"/>
</calcChain>
</file>

<file path=xl/sharedStrings.xml><?xml version="1.0" encoding="utf-8"?>
<sst xmlns="http://schemas.openxmlformats.org/spreadsheetml/2006/main" count="812" uniqueCount="332">
  <si>
    <t>Statybos sąnaudų elementų kainų pokyčiai</t>
  </si>
  <si>
    <t/>
  </si>
  <si>
    <t>Visi statiniai</t>
  </si>
  <si>
    <t>palyginti su praėjusių metų atitinkamu laikotarpiu</t>
  </si>
  <si>
    <t xml:space="preserve">Statybos sąnaudų elementų kainų pokyčiai | proc. </t>
  </si>
  <si>
    <t>2021M07</t>
  </si>
  <si>
    <t>2021M06</t>
  </si>
  <si>
    <t>2021M05</t>
  </si>
  <si>
    <t>2021M04</t>
  </si>
  <si>
    <t>2021M03</t>
  </si>
  <si>
    <t>2021M02</t>
  </si>
  <si>
    <t>2021M01</t>
  </si>
  <si>
    <t>2020M12</t>
  </si>
  <si>
    <t>2020M11</t>
  </si>
  <si>
    <t>2020M10</t>
  </si>
  <si>
    <t>2020M09</t>
  </si>
  <si>
    <t>2020M08</t>
  </si>
  <si>
    <t>2020M07</t>
  </si>
  <si>
    <t>2020M06</t>
  </si>
  <si>
    <t>2020M05</t>
  </si>
  <si>
    <t>2020M04</t>
  </si>
  <si>
    <t>2020M03</t>
  </si>
  <si>
    <t>2020M02</t>
  </si>
  <si>
    <t>2020M01</t>
  </si>
  <si>
    <t>2019M12</t>
  </si>
  <si>
    <t>2019M11</t>
  </si>
  <si>
    <t>2019M10</t>
  </si>
  <si>
    <t>2019M09</t>
  </si>
  <si>
    <t>2019M08</t>
  </si>
  <si>
    <t>2019M07</t>
  </si>
  <si>
    <t>2019M06</t>
  </si>
  <si>
    <t>2019M05</t>
  </si>
  <si>
    <t>2019M04</t>
  </si>
  <si>
    <t>2019M03</t>
  </si>
  <si>
    <t>2019M02</t>
  </si>
  <si>
    <t>2019M01</t>
  </si>
  <si>
    <t>2018M12</t>
  </si>
  <si>
    <t>2018M11</t>
  </si>
  <si>
    <t>2018M10</t>
  </si>
  <si>
    <t>2018M09</t>
  </si>
  <si>
    <t>2018M08</t>
  </si>
  <si>
    <t>2018M07</t>
  </si>
  <si>
    <t>2018M06</t>
  </si>
  <si>
    <t>2018M05</t>
  </si>
  <si>
    <t>2018M04</t>
  </si>
  <si>
    <t>2018M03</t>
  </si>
  <si>
    <t>2018M02</t>
  </si>
  <si>
    <t>2018M01</t>
  </si>
  <si>
    <t>2017M12</t>
  </si>
  <si>
    <t>2017M11</t>
  </si>
  <si>
    <t>2017M10</t>
  </si>
  <si>
    <t>2017M09</t>
  </si>
  <si>
    <t>2017M08</t>
  </si>
  <si>
    <t>2017M07</t>
  </si>
  <si>
    <t>2017M06</t>
  </si>
  <si>
    <t>2017M05</t>
  </si>
  <si>
    <t>2017M04</t>
  </si>
  <si>
    <t>2017M03</t>
  </si>
  <si>
    <t>2017M02</t>
  </si>
  <si>
    <t>2017M01</t>
  </si>
  <si>
    <t>2016M12</t>
  </si>
  <si>
    <t>2016M11</t>
  </si>
  <si>
    <t>2016M10</t>
  </si>
  <si>
    <t>2016M09</t>
  </si>
  <si>
    <t>2016M08</t>
  </si>
  <si>
    <t>2016M07</t>
  </si>
  <si>
    <t>2016M06</t>
  </si>
  <si>
    <t>2016M05</t>
  </si>
  <si>
    <t>2016M04</t>
  </si>
  <si>
    <t>2016M03</t>
  </si>
  <si>
    <t>2016M02</t>
  </si>
  <si>
    <t>2016M01</t>
  </si>
  <si>
    <t>2015M12</t>
  </si>
  <si>
    <t>2015M11</t>
  </si>
  <si>
    <t>2015M10</t>
  </si>
  <si>
    <t>2015M09</t>
  </si>
  <si>
    <t>2015M08</t>
  </si>
  <si>
    <t>2015M07</t>
  </si>
  <si>
    <t>2015M06</t>
  </si>
  <si>
    <t>2015M05</t>
  </si>
  <si>
    <t>2015M04</t>
  </si>
  <si>
    <t>2015M03</t>
  </si>
  <si>
    <t>2015M02</t>
  </si>
  <si>
    <t>2015M01</t>
  </si>
  <si>
    <t>2014M12</t>
  </si>
  <si>
    <t>2014M11</t>
  </si>
  <si>
    <t>2014M10</t>
  </si>
  <si>
    <t>2014M09</t>
  </si>
  <si>
    <t>2014M08</t>
  </si>
  <si>
    <t>2014M07</t>
  </si>
  <si>
    <t>2014M06</t>
  </si>
  <si>
    <t>2014M05</t>
  </si>
  <si>
    <t>2014M04</t>
  </si>
  <si>
    <t>2014M03</t>
  </si>
  <si>
    <t>2014M02</t>
  </si>
  <si>
    <t>2014M01</t>
  </si>
  <si>
    <t>2013M12</t>
  </si>
  <si>
    <t>2013M11</t>
  </si>
  <si>
    <t>2013M10</t>
  </si>
  <si>
    <t>2013M09</t>
  </si>
  <si>
    <t>2013M08</t>
  </si>
  <si>
    <t>2013M07</t>
  </si>
  <si>
    <t>2013M06</t>
  </si>
  <si>
    <t>2013M05</t>
  </si>
  <si>
    <t>2013M04</t>
  </si>
  <si>
    <t>2013M03</t>
  </si>
  <si>
    <t>2013M02</t>
  </si>
  <si>
    <t>2013M01</t>
  </si>
  <si>
    <t>2012M12</t>
  </si>
  <si>
    <t>2012M11</t>
  </si>
  <si>
    <t>2012M10</t>
  </si>
  <si>
    <t>2012M09</t>
  </si>
  <si>
    <t>2012M08</t>
  </si>
  <si>
    <t>2012M07</t>
  </si>
  <si>
    <t>2012M06</t>
  </si>
  <si>
    <t>2012M05</t>
  </si>
  <si>
    <t>2012M04</t>
  </si>
  <si>
    <t>2012M03</t>
  </si>
  <si>
    <t>2012M02</t>
  </si>
  <si>
    <t>2012M01</t>
  </si>
  <si>
    <t>2011M12</t>
  </si>
  <si>
    <t>2011M11</t>
  </si>
  <si>
    <t>2011M10</t>
  </si>
  <si>
    <t>2011M09</t>
  </si>
  <si>
    <t>2011M08</t>
  </si>
  <si>
    <t>2011M07</t>
  </si>
  <si>
    <t>2011M06</t>
  </si>
  <si>
    <t>2011M05</t>
  </si>
  <si>
    <t>2011M04</t>
  </si>
  <si>
    <t>2011M03</t>
  </si>
  <si>
    <t>2011M02</t>
  </si>
  <si>
    <t>2011M01</t>
  </si>
  <si>
    <t>2010M12</t>
  </si>
  <si>
    <t>2010M11</t>
  </si>
  <si>
    <t>2010M10</t>
  </si>
  <si>
    <t>2010M09</t>
  </si>
  <si>
    <t>2010M08</t>
  </si>
  <si>
    <t>2010M07</t>
  </si>
  <si>
    <t>2010M06</t>
  </si>
  <si>
    <t>2010M05</t>
  </si>
  <si>
    <t>2010M04</t>
  </si>
  <si>
    <t>2010M03</t>
  </si>
  <si>
    <t>2010M02</t>
  </si>
  <si>
    <t>2010M01</t>
  </si>
  <si>
    <t>2009M12</t>
  </si>
  <si>
    <t>2009M11</t>
  </si>
  <si>
    <t>2009M10</t>
  </si>
  <si>
    <t>2009M09</t>
  </si>
  <si>
    <t>2009M08</t>
  </si>
  <si>
    <t>2009M07</t>
  </si>
  <si>
    <t>2009M06</t>
  </si>
  <si>
    <t>2009M05</t>
  </si>
  <si>
    <t>2009M04</t>
  </si>
  <si>
    <t>2009M03</t>
  </si>
  <si>
    <t>2009M02</t>
  </si>
  <si>
    <t>2009M01</t>
  </si>
  <si>
    <t>2008M12</t>
  </si>
  <si>
    <t>2008M11</t>
  </si>
  <si>
    <t>2008M10</t>
  </si>
  <si>
    <t>2008M09</t>
  </si>
  <si>
    <t>2008M08</t>
  </si>
  <si>
    <t>2008M07</t>
  </si>
  <si>
    <t>2008M06</t>
  </si>
  <si>
    <t>2008M05</t>
  </si>
  <si>
    <t>2008M04</t>
  </si>
  <si>
    <t>2008M03</t>
  </si>
  <si>
    <t>2008M02</t>
  </si>
  <si>
    <t>2008M01</t>
  </si>
  <si>
    <t>2007M12</t>
  </si>
  <si>
    <t>2007M11</t>
  </si>
  <si>
    <t>2007M10</t>
  </si>
  <si>
    <t>2007M09</t>
  </si>
  <si>
    <t>2007M08</t>
  </si>
  <si>
    <t>2007M07</t>
  </si>
  <si>
    <t>2007M06</t>
  </si>
  <si>
    <t>2007M05</t>
  </si>
  <si>
    <t>2007M04</t>
  </si>
  <si>
    <t>2007M03</t>
  </si>
  <si>
    <t>2007M02</t>
  </si>
  <si>
    <t>2007M01</t>
  </si>
  <si>
    <t>2006M12</t>
  </si>
  <si>
    <t>2006M11</t>
  </si>
  <si>
    <t>2006M10</t>
  </si>
  <si>
    <t>2006M09</t>
  </si>
  <si>
    <t>2006M08</t>
  </si>
  <si>
    <t>2006M07</t>
  </si>
  <si>
    <t>2006M06</t>
  </si>
  <si>
    <t>2006M05</t>
  </si>
  <si>
    <t>2006M04</t>
  </si>
  <si>
    <t>2006M03</t>
  </si>
  <si>
    <t>2006M02</t>
  </si>
  <si>
    <t>2006M01</t>
  </si>
  <si>
    <t>2005M12</t>
  </si>
  <si>
    <t>2005M11</t>
  </si>
  <si>
    <t>2005M10</t>
  </si>
  <si>
    <t>2005M09</t>
  </si>
  <si>
    <t>2005M08</t>
  </si>
  <si>
    <t>2005M07</t>
  </si>
  <si>
    <t>2005M06</t>
  </si>
  <si>
    <t>2005M05</t>
  </si>
  <si>
    <t>2005M04</t>
  </si>
  <si>
    <t>2005M03</t>
  </si>
  <si>
    <t>2005M02</t>
  </si>
  <si>
    <t>2005M01</t>
  </si>
  <si>
    <t>2004M12</t>
  </si>
  <si>
    <t>2004M11</t>
  </si>
  <si>
    <t>2004M10</t>
  </si>
  <si>
    <t>2004M09</t>
  </si>
  <si>
    <t>2004M08</t>
  </si>
  <si>
    <t>2004M07</t>
  </si>
  <si>
    <t>2004M06</t>
  </si>
  <si>
    <t>2004M05</t>
  </si>
  <si>
    <t>2004M04</t>
  </si>
  <si>
    <t>2004M03</t>
  </si>
  <si>
    <t>2004M02</t>
  </si>
  <si>
    <t>2004M01</t>
  </si>
  <si>
    <t>2003M12</t>
  </si>
  <si>
    <t>2003M11</t>
  </si>
  <si>
    <t>2003M10</t>
  </si>
  <si>
    <t>2003M09</t>
  </si>
  <si>
    <t>2003M08</t>
  </si>
  <si>
    <t>2003M07</t>
  </si>
  <si>
    <t>2003M06</t>
  </si>
  <si>
    <t>2003M05</t>
  </si>
  <si>
    <t>2003M04</t>
  </si>
  <si>
    <t>2003M03</t>
  </si>
  <si>
    <t>2003M02</t>
  </si>
  <si>
    <t>2003M01</t>
  </si>
  <si>
    <t>2002M12</t>
  </si>
  <si>
    <t>2002M11</t>
  </si>
  <si>
    <t>2002M10</t>
  </si>
  <si>
    <t>2002M09</t>
  </si>
  <si>
    <t>2002M08</t>
  </si>
  <si>
    <t>2002M07</t>
  </si>
  <si>
    <t>2002M06</t>
  </si>
  <si>
    <t>2002M05</t>
  </si>
  <si>
    <t>2002M04</t>
  </si>
  <si>
    <t>2002M03</t>
  </si>
  <si>
    <t>2002M02</t>
  </si>
  <si>
    <t>2002M01</t>
  </si>
  <si>
    <t>2001M12</t>
  </si>
  <si>
    <t>2001M11</t>
  </si>
  <si>
    <t>2001M10</t>
  </si>
  <si>
    <t>2001M09</t>
  </si>
  <si>
    <t>2001M08</t>
  </si>
  <si>
    <t>2001M07</t>
  </si>
  <si>
    <t>2001M06</t>
  </si>
  <si>
    <t>2001M05</t>
  </si>
  <si>
    <t>2001M04</t>
  </si>
  <si>
    <t>2001M03</t>
  </si>
  <si>
    <t>2001M02</t>
  </si>
  <si>
    <t>2001M01</t>
  </si>
  <si>
    <t>2000M12</t>
  </si>
  <si>
    <t>2000M11</t>
  </si>
  <si>
    <t>2000M10</t>
  </si>
  <si>
    <t>2000M09</t>
  </si>
  <si>
    <t>2000M08</t>
  </si>
  <si>
    <t>2000M07</t>
  </si>
  <si>
    <t>2000M06</t>
  </si>
  <si>
    <t>2000M05</t>
  </si>
  <si>
    <t>2000M04</t>
  </si>
  <si>
    <t>2000M03</t>
  </si>
  <si>
    <t>2000M02</t>
  </si>
  <si>
    <t>2000M01</t>
  </si>
  <si>
    <t>1999M12</t>
  </si>
  <si>
    <t>1999M11</t>
  </si>
  <si>
    <t>1999M10</t>
  </si>
  <si>
    <t>1999M09</t>
  </si>
  <si>
    <t>1999M08</t>
  </si>
  <si>
    <t>1999M07</t>
  </si>
  <si>
    <t>1999M06</t>
  </si>
  <si>
    <t>1999M05</t>
  </si>
  <si>
    <t>1999M04</t>
  </si>
  <si>
    <t>1999M03</t>
  </si>
  <si>
    <t>1999M02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</si>
  <si>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</si>
  <si>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</si>
  <si>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</si>
  <si>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</si>
  <si>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</si>
  <si>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</si>
  <si>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</si>
  <si>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</si>
  <si>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</si>
  <si>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</si>
  <si>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</si>
  <si>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</si>
  <si>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</si>
  <si>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Atnaujinimo informacija:</t>
  </si>
  <si>
    <t>Vidutiniai metiniai 
statybos sąnaudų elementų kainų pokyčiai | proc.</t>
  </si>
  <si>
    <t>kas mėnesį</t>
  </si>
  <si>
    <t>už 2020</t>
  </si>
  <si>
    <t>už 2019</t>
  </si>
  <si>
    <t>už 2018</t>
  </si>
  <si>
    <t>už 2017</t>
  </si>
  <si>
    <t>už 2016</t>
  </si>
  <si>
    <t>už 2015</t>
  </si>
  <si>
    <t>už 2014</t>
  </si>
  <si>
    <t>už 2013</t>
  </si>
  <si>
    <t>už 2012</t>
  </si>
  <si>
    <t>už 2011</t>
  </si>
  <si>
    <t>už 2010</t>
  </si>
  <si>
    <t>už 2009</t>
  </si>
  <si>
    <t>už 2008</t>
  </si>
  <si>
    <t>už 2007</t>
  </si>
  <si>
    <t>už 2006</t>
  </si>
  <si>
    <t>už 2005</t>
  </si>
  <si>
    <t>už 2004</t>
  </si>
  <si>
    <t>už 2003</t>
  </si>
  <si>
    <t>už 2002</t>
  </si>
  <si>
    <t>už 2001</t>
  </si>
  <si>
    <t>už 2000</t>
  </si>
  <si>
    <t>už 1999</t>
  </si>
  <si>
    <t>kas metai</t>
  </si>
  <si>
    <t>Gyvenamieji pastatai, iš viso</t>
  </si>
  <si>
    <t>Negyvenamieji pastatai, iš viso</t>
  </si>
  <si>
    <t>Administraciniai pastatai</t>
  </si>
  <si>
    <t>Inžineriniai statiniai</t>
  </si>
  <si>
    <t xml:space="preserve">Vidutiniai metiniai - Statybos sąnaudų elementų kainų pokyčiai | proc. </t>
  </si>
  <si>
    <t>2021M08</t>
  </si>
  <si>
    <t>2021M09</t>
  </si>
  <si>
    <t xml:space="preserve">Statinių pagal tipą klasifikatorius (CC) </t>
  </si>
  <si>
    <t>2021M10</t>
  </si>
  <si>
    <t>kontr.</t>
  </si>
  <si>
    <t>2021M11</t>
  </si>
  <si>
    <t>2021M12</t>
  </si>
  <si>
    <t>Buvo atnaujinta: 2022-01-28</t>
  </si>
  <si>
    <t>Bus atnaujinta: 2022-02-25</t>
  </si>
  <si>
    <t>2022M01</t>
  </si>
  <si>
    <t>Buvo atnaujinta: 2022-02-25</t>
  </si>
  <si>
    <t>Bus atnaujinta: 2022-03-30</t>
  </si>
  <si>
    <t xml:space="preserve">Statinių pagal tipą klasifikatorius (CC) (1998M01 - 2022M01)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</si>
</sst>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4"/>
      <color rgb="FF656565"/>
      <name val="SegoeUI"/>
      <family val="2"/>
    </font>
    <font>
      <sz val="10"/>
      <color rgb="FF000000"/>
      <name val="SansSerif"/>
      <family val="2"/>
    </font>
    <font>
      <b/>
      <sz val="10"/>
      <color rgb="FF1C1C1C"/>
      <name val="SegoeUI"/>
      <family val="2"/>
    </font>
    <font>
      <sz val="10"/>
      <color rgb="FF656565"/>
      <name val="SegoeUI"/>
      <family val="2"/>
    </font>
    <font>
      <sz val="10"/>
      <color rgb="FF1C1C1C"/>
      <name val="SegoeUI"/>
      <family val="2"/>
    </font>
    <font>
      <b/>
      <sz val="10"/>
      <color rgb="FF656565"/>
      <name val="SegoeUI"/>
      <charset val="186"/>
    </font>
    <font>
      <b/>
      <sz val="10"/>
      <color rgb="FF1C1C1C"/>
      <name val="SegoeUI"/>
      <charset val="186"/>
    </font>
    <font>
      <b/>
      <sz val="14"/>
      <color rgb="FF656565"/>
      <name val="SegoeU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56565"/>
      <name val="SegoeUI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4F4F4"/>
      </patternFill>
    </fill>
    <fill>
      <patternFill patternType="solid">
        <fgColor rgb="FFF4F4F4"/>
      </patternFill>
    </fill>
    <fill>
      <patternFill patternType="solid">
        <fgColor rgb="FFFFFFFF"/>
      </patternFill>
    </fill>
    <fill>
      <patternFill patternType="solid">
        <fgColor rgb="FFF4F4F4"/>
      </patternFill>
    </fill>
    <fill>
      <patternFill patternType="solid">
        <fgColor rgb="FFFFFFFF"/>
      </patternFill>
    </fill>
    <fill>
      <patternFill patternType="solid">
        <fgColor rgb="FFF4F4F4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E3E3E3"/>
      </left>
      <right style="thin">
        <color rgb="FFE3E3E3"/>
      </right>
      <top style="thin">
        <color rgb="FFE3E3E3"/>
      </top>
      <bottom style="thin">
        <color rgb="FFE3E3E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E3E3E3"/>
      </left>
      <right/>
      <top/>
      <bottom style="thin">
        <color rgb="FFE3E3E3"/>
      </bottom>
      <diagonal/>
    </border>
    <border>
      <left style="thin">
        <color rgb="FFE3E3E3"/>
      </left>
      <right/>
      <top style="thin">
        <color rgb="FFE3E3E3"/>
      </top>
      <bottom style="thin">
        <color rgb="FFE3E3E3"/>
      </bottom>
      <diagonal/>
    </border>
    <border>
      <left/>
      <right/>
      <top style="thin">
        <color rgb="FFE3E3E3"/>
      </top>
      <bottom style="thin">
        <color rgb="FFE3E3E3"/>
      </bottom>
      <diagonal/>
    </border>
    <border>
      <left/>
      <right style="thin">
        <color rgb="FFE3E3E3"/>
      </right>
      <top style="thin">
        <color rgb="FFE3E3E3"/>
      </top>
      <bottom style="thin">
        <color rgb="FFE3E3E3"/>
      </bottom>
      <diagonal/>
    </border>
  </borders>
  <cellStyleXfs count="2">
    <xf numFmtId="0" fontId="0" fillId="0" borderId="0"/>
    <xf numFmtId="0" fontId="10" fillId="0" borderId="2"/>
  </cellStyleXfs>
  <cellXfs count="84">
    <xf numFmtId="0" fontId="0" fillId="0" borderId="0" xfId="0"/>
    <xf numFmtId="0" fontId="0" fillId="10" borderId="0" xfId="0" applyNumberFormat="1" applyFont="1" applyFill="1" applyBorder="1" applyAlignment="1" applyProtection="1">
      <alignment wrapText="1"/>
      <protection locked="0"/>
    </xf>
    <xf numFmtId="0" fontId="4" fillId="11" borderId="3" xfId="0" applyNumberFormat="1" applyFont="1" applyFill="1" applyBorder="1" applyAlignment="1" applyProtection="1">
      <alignment horizontal="left" vertical="center" wrapText="1"/>
    </xf>
    <xf numFmtId="0" fontId="5" fillId="12" borderId="3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0" fillId="16" borderId="0" xfId="0" applyFill="1"/>
    <xf numFmtId="164" fontId="0" fillId="16" borderId="4" xfId="0" applyNumberFormat="1" applyFill="1" applyBorder="1"/>
    <xf numFmtId="0" fontId="4" fillId="16" borderId="3" xfId="0" applyNumberFormat="1" applyFont="1" applyFill="1" applyBorder="1" applyAlignment="1" applyProtection="1">
      <alignment horizontal="left" vertical="center" wrapText="1"/>
    </xf>
    <xf numFmtId="164" fontId="0" fillId="17" borderId="6" xfId="0" applyNumberFormat="1" applyFill="1" applyBorder="1"/>
    <xf numFmtId="164" fontId="0" fillId="17" borderId="5" xfId="0" applyNumberFormat="1" applyFill="1" applyBorder="1"/>
    <xf numFmtId="164" fontId="0" fillId="17" borderId="7" xfId="0" applyNumberFormat="1" applyFill="1" applyBorder="1"/>
    <xf numFmtId="0" fontId="5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64" fontId="0" fillId="16" borderId="0" xfId="0" applyNumberFormat="1" applyFill="1"/>
    <xf numFmtId="0" fontId="0" fillId="18" borderId="0" xfId="0" applyNumberFormat="1" applyFont="1" applyFill="1" applyBorder="1" applyAlignment="1" applyProtection="1">
      <alignment wrapText="1"/>
      <protection locked="0"/>
    </xf>
    <xf numFmtId="0" fontId="0" fillId="15" borderId="2" xfId="0" applyNumberFormat="1" applyFont="1" applyFill="1" applyBorder="1" applyAlignment="1" applyProtection="1">
      <alignment wrapText="1"/>
      <protection locked="0"/>
    </xf>
    <xf numFmtId="0" fontId="4" fillId="13" borderId="3" xfId="0" applyNumberFormat="1" applyFont="1" applyFill="1" applyBorder="1" applyAlignment="1" applyProtection="1">
      <alignment horizontal="left" vertical="center" wrapText="1"/>
    </xf>
    <xf numFmtId="0" fontId="5" fillId="15" borderId="3" xfId="0" applyNumberFormat="1" applyFont="1" applyFill="1" applyBorder="1" applyAlignment="1" applyProtection="1">
      <alignment horizontal="right" vertical="center" wrapText="1"/>
    </xf>
    <xf numFmtId="164" fontId="0" fillId="15" borderId="2" xfId="0" applyNumberFormat="1" applyFont="1" applyFill="1" applyBorder="1" applyAlignment="1" applyProtection="1">
      <alignment wrapText="1"/>
      <protection locked="0"/>
    </xf>
    <xf numFmtId="164" fontId="5" fillId="15" borderId="3" xfId="0" applyNumberFormat="1" applyFont="1" applyFill="1" applyBorder="1" applyAlignment="1" applyProtection="1">
      <alignment horizontal="right" vertical="center" wrapText="1"/>
    </xf>
    <xf numFmtId="0" fontId="6" fillId="13" borderId="3" xfId="0" applyNumberFormat="1" applyFont="1" applyFill="1" applyBorder="1" applyAlignment="1" applyProtection="1">
      <alignment horizontal="left" vertical="center" wrapText="1"/>
    </xf>
    <xf numFmtId="164" fontId="7" fillId="19" borderId="3" xfId="0" applyNumberFormat="1" applyFont="1" applyFill="1" applyBorder="1" applyAlignment="1" applyProtection="1">
      <alignment horizontal="right" vertical="center" wrapText="1"/>
    </xf>
    <xf numFmtId="164" fontId="5" fillId="17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64" fontId="7" fillId="0" borderId="3" xfId="0" applyNumberFormat="1" applyFont="1" applyFill="1" applyBorder="1" applyAlignment="1" applyProtection="1">
      <alignment horizontal="right" vertical="center" wrapText="1"/>
    </xf>
    <xf numFmtId="164" fontId="5" fillId="0" borderId="3" xfId="0" applyNumberFormat="1" applyFont="1" applyFill="1" applyBorder="1" applyAlignment="1" applyProtection="1">
      <alignment horizontal="righ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11" borderId="3" xfId="0" applyNumberFormat="1" applyFont="1" applyFill="1" applyBorder="1" applyAlignment="1" applyProtection="1">
      <alignment horizontal="left" vertical="center" wrapText="1"/>
    </xf>
    <xf numFmtId="0" fontId="4" fillId="11" borderId="3" xfId="0" applyNumberFormat="1" applyFont="1" applyFill="1" applyBorder="1" applyAlignment="1" applyProtection="1">
      <alignment horizontal="left" vertical="center" wrapText="1"/>
    </xf>
    <xf numFmtId="0" fontId="4" fillId="11" borderId="3" xfId="0" applyNumberFormat="1" applyFont="1" applyFill="1" applyBorder="1" applyAlignment="1" applyProtection="1">
      <alignment horizontal="left" vertical="center" wrapText="1"/>
    </xf>
    <xf numFmtId="164" fontId="0" fillId="17" borderId="4" xfId="0" applyNumberFormat="1" applyFill="1" applyBorder="1"/>
    <xf numFmtId="0" fontId="4" fillId="13" borderId="3" xfId="0" applyNumberFormat="1" applyFont="1" applyFill="1" applyBorder="1" applyAlignment="1" applyProtection="1">
      <alignment horizontal="center" vertical="center" wrapText="1"/>
    </xf>
    <xf numFmtId="0" fontId="4" fillId="1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13" borderId="3" xfId="0" applyNumberFormat="1" applyFont="1" applyFill="1" applyBorder="1" applyAlignment="1" applyProtection="1">
      <alignment horizontal="center" vertical="center" wrapText="1"/>
    </xf>
    <xf numFmtId="0" fontId="6" fillId="1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15" borderId="2" xfId="0" applyNumberFormat="1" applyFont="1" applyFill="1" applyBorder="1" applyAlignment="1" applyProtection="1">
      <alignment horizontal="center" vertical="top" wrapText="1"/>
      <protection locked="0"/>
    </xf>
    <xf numFmtId="0" fontId="4" fillId="11" borderId="3" xfId="0" applyNumberFormat="1" applyFont="1" applyFill="1" applyBorder="1" applyAlignment="1" applyProtection="1">
      <alignment horizontal="left" vertical="center" wrapText="1"/>
    </xf>
    <xf numFmtId="0" fontId="0" fillId="20" borderId="0" xfId="0" applyFill="1"/>
    <xf numFmtId="0" fontId="5" fillId="20" borderId="3" xfId="0" applyNumberFormat="1" applyFont="1" applyFill="1" applyBorder="1" applyAlignment="1" applyProtection="1">
      <alignment horizontal="right" vertical="center" wrapText="1"/>
    </xf>
    <xf numFmtId="164" fontId="7" fillId="21" borderId="3" xfId="0" applyNumberFormat="1" applyFont="1" applyFill="1" applyBorder="1" applyAlignment="1" applyProtection="1">
      <alignment horizontal="right" vertical="center" wrapText="1"/>
    </xf>
    <xf numFmtId="164" fontId="0" fillId="22" borderId="6" xfId="0" applyNumberFormat="1" applyFill="1" applyBorder="1"/>
    <xf numFmtId="164" fontId="0" fillId="22" borderId="5" xfId="0" applyNumberFormat="1" applyFill="1" applyBorder="1"/>
    <xf numFmtId="164" fontId="5" fillId="22" borderId="3" xfId="0" applyNumberFormat="1" applyFont="1" applyFill="1" applyBorder="1" applyAlignment="1" applyProtection="1">
      <alignment horizontal="right" vertical="center" wrapText="1"/>
    </xf>
    <xf numFmtId="0" fontId="4" fillId="11" borderId="3" xfId="0" applyNumberFormat="1" applyFont="1" applyFill="1" applyBorder="1" applyAlignment="1" applyProtection="1">
      <alignment horizontal="left" vertical="center" wrapText="1"/>
    </xf>
    <xf numFmtId="0" fontId="4" fillId="13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1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13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15" borderId="3" xfId="0" applyNumberFormat="1" applyFont="1" applyFill="1" applyBorder="1" applyAlignment="1" applyProtection="1">
      <alignment horizontal="right" vertical="center" wrapText="1"/>
    </xf>
    <xf numFmtId="164" fontId="7" fillId="15" borderId="3" xfId="0" applyNumberFormat="1" applyFont="1" applyFill="1" applyBorder="1" applyAlignment="1" applyProtection="1">
      <alignment horizontal="right" vertical="center" wrapText="1"/>
    </xf>
    <xf numFmtId="0" fontId="4" fillId="11" borderId="3" xfId="0" applyNumberFormat="1" applyFont="1" applyFill="1" applyBorder="1" applyAlignment="1" applyProtection="1">
      <alignment horizontal="left" vertical="center" wrapText="1"/>
    </xf>
    <xf numFmtId="0" fontId="4" fillId="1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" xfId="0" applyNumberFormat="1" applyFont="1" applyFill="1" applyBorder="1" applyAlignment="1" applyProtection="1">
      <alignment horizontal="center" vertical="top" wrapText="1"/>
    </xf>
    <xf numFmtId="0" fontId="8" fillId="16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/>
    <xf numFmtId="0" fontId="5" fillId="14" borderId="1" xfId="0" applyNumberFormat="1" applyFont="1" applyFill="1" applyBorder="1" applyAlignment="1" applyProtection="1">
      <alignment horizontal="left" vertical="top" wrapText="1"/>
    </xf>
    <xf numFmtId="0" fontId="5" fillId="15" borderId="1" xfId="0" applyNumberFormat="1" applyFont="1" applyFill="1" applyBorder="1" applyAlignment="1" applyProtection="1">
      <alignment horizontal="left" vertical="top" wrapText="1"/>
      <protection locked="0"/>
    </xf>
    <xf numFmtId="0" fontId="2" fillId="4" borderId="2" xfId="0" applyNumberFormat="1" applyFont="1" applyFill="1" applyBorder="1" applyAlignment="1" applyProtection="1">
      <alignment horizontal="left" vertical="top" wrapText="1"/>
    </xf>
    <xf numFmtId="0" fontId="2" fillId="5" borderId="2" xfId="0" applyNumberFormat="1" applyFont="1" applyFill="1" applyBorder="1" applyAlignment="1" applyProtection="1">
      <alignment horizontal="left" vertical="top" wrapText="1"/>
      <protection locked="0"/>
    </xf>
    <xf numFmtId="0" fontId="4" fillId="11" borderId="3" xfId="0" applyNumberFormat="1" applyFont="1" applyFill="1" applyBorder="1" applyAlignment="1" applyProtection="1">
      <alignment horizontal="left" vertical="center" wrapText="1"/>
    </xf>
    <xf numFmtId="0" fontId="4" fillId="1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vertical="top" wrapText="1"/>
    </xf>
    <xf numFmtId="0" fontId="3" fillId="7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6" fillId="8" borderId="3" xfId="0" applyNumberFormat="1" applyFont="1" applyFill="1" applyBorder="1" applyAlignment="1" applyProtection="1">
      <alignment horizontal="center" vertical="center" wrapText="1"/>
    </xf>
    <xf numFmtId="0" fontId="6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3" xfId="0" applyNumberFormat="1" applyFont="1" applyFill="1" applyBorder="1" applyAlignment="1" applyProtection="1">
      <alignment horizontal="center" vertical="center" wrapText="1"/>
    </xf>
    <xf numFmtId="0" fontId="4" fillId="9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13" borderId="3" xfId="0" applyNumberFormat="1" applyFont="1" applyFill="1" applyBorder="1" applyAlignment="1" applyProtection="1">
      <alignment horizontal="center" vertical="center" wrapText="1"/>
    </xf>
    <xf numFmtId="164" fontId="4" fillId="1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13" borderId="3" xfId="0" applyNumberFormat="1" applyFont="1" applyFill="1" applyBorder="1" applyAlignment="1" applyProtection="1">
      <alignment horizontal="center" vertical="center" wrapText="1"/>
    </xf>
    <xf numFmtId="0" fontId="4" fillId="1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15" borderId="2" xfId="0" applyNumberFormat="1" applyFont="1" applyFill="1" applyBorder="1" applyAlignment="1" applyProtection="1">
      <alignment horizontal="left" vertical="top" wrapText="1"/>
    </xf>
    <xf numFmtId="0" fontId="3" fillId="15" borderId="2" xfId="0" applyNumberFormat="1" applyFont="1" applyFill="1" applyBorder="1" applyAlignment="1" applyProtection="1">
      <alignment horizontal="left" vertical="top" wrapText="1"/>
      <protection locked="0"/>
    </xf>
    <xf numFmtId="0" fontId="5" fillId="15" borderId="2" xfId="0" applyNumberFormat="1" applyFont="1" applyFill="1" applyBorder="1" applyAlignment="1" applyProtection="1">
      <alignment horizontal="left" vertical="top" wrapText="1"/>
    </xf>
    <xf numFmtId="0" fontId="5" fillId="15" borderId="2" xfId="0" applyNumberFormat="1" applyFont="1" applyFill="1" applyBorder="1" applyAlignment="1" applyProtection="1">
      <alignment horizontal="left" vertical="top" wrapText="1"/>
      <protection locked="0"/>
    </xf>
    <xf numFmtId="0" fontId="4" fillId="13" borderId="3" xfId="0" applyNumberFormat="1" applyFont="1" applyFill="1" applyBorder="1" applyAlignment="1" applyProtection="1">
      <alignment horizontal="left" vertical="center" wrapText="1"/>
    </xf>
    <xf numFmtId="0" fontId="11" fillId="1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15" borderId="2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15" borderId="2" xfId="0" applyNumberFormat="1" applyFont="1" applyFill="1" applyBorder="1" applyAlignment="1" applyProtection="1">
      <alignment horizontal="left" vertical="top" wrapText="1"/>
    </xf>
    <xf numFmtId="0" fontId="2" fillId="15" borderId="2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306"/>
  <sheetViews>
    <sheetView tabSelected="1" zoomScale="70" zoomScaleNormal="70" workbookViewId="0">
      <selection activeCell="G314" sqref="G314"/>
    </sheetView>
  </sheetViews>
  <sheetFormatPr defaultRowHeight="14.5"/>
  <cols>
    <col min="1" max="2" width="16.54296875" customWidth="1"/>
    <col min="3" max="4" width="12.453125" customWidth="1"/>
    <col min="5" max="5" width="7.26953125" customWidth="1"/>
    <col min="6" max="6" width="3.54296875" customWidth="1"/>
    <col min="7" max="7" width="8.7265625" customWidth="1"/>
    <col min="8" max="8" width="12.54296875" style="4" customWidth="1"/>
    <col min="9" max="9" width="3.81640625" style="12" customWidth="1"/>
    <col min="10" max="10" width="12.54296875" customWidth="1"/>
  </cols>
  <sheetData>
    <row r="1" spans="1:13" ht="56.5" customHeight="1">
      <c r="A1" s="62" t="s">
        <v>0</v>
      </c>
      <c r="B1" s="63"/>
      <c r="C1" s="63"/>
      <c r="D1" s="63"/>
      <c r="E1" s="63"/>
      <c r="G1" s="51" t="s">
        <v>289</v>
      </c>
      <c r="H1" s="52"/>
      <c r="I1" s="52"/>
      <c r="J1" s="52"/>
      <c r="K1" s="52"/>
      <c r="L1" s="53"/>
      <c r="M1" s="53"/>
    </row>
    <row r="2" spans="1:13" ht="10" customHeight="1">
      <c r="A2" s="56" t="s">
        <v>1</v>
      </c>
      <c r="B2" s="57"/>
      <c r="C2" s="57"/>
      <c r="D2" s="57"/>
      <c r="E2" s="57"/>
    </row>
    <row r="3" spans="1:13" ht="18" customHeight="1">
      <c r="A3" s="60" t="s">
        <v>1</v>
      </c>
      <c r="B3" s="61"/>
      <c r="C3" s="64" t="s">
        <v>2</v>
      </c>
      <c r="D3" s="65"/>
      <c r="E3" s="1"/>
      <c r="G3" s="5"/>
      <c r="H3" s="13" t="s">
        <v>290</v>
      </c>
      <c r="J3" s="5" t="s">
        <v>313</v>
      </c>
      <c r="K3" s="5"/>
      <c r="M3" s="5" t="s">
        <v>323</v>
      </c>
    </row>
    <row r="4" spans="1:13" ht="30" customHeight="1">
      <c r="A4" s="61"/>
      <c r="B4" s="61"/>
      <c r="C4" s="66" t="s">
        <v>3</v>
      </c>
      <c r="D4" s="67"/>
      <c r="E4" s="14"/>
    </row>
    <row r="5" spans="1:13" ht="18" customHeight="1">
      <c r="A5" s="58" t="s">
        <v>4</v>
      </c>
      <c r="B5" s="36" t="s">
        <v>328</v>
      </c>
      <c r="C5" s="37">
        <v>11.8</v>
      </c>
      <c r="E5" s="14"/>
      <c r="H5" s="41">
        <f>AVERAGE(C5:C16)</f>
        <v>7.1000000000000005</v>
      </c>
    </row>
    <row r="6" spans="1:13" ht="18" customHeight="1">
      <c r="A6" s="58"/>
      <c r="B6" s="49" t="s">
        <v>325</v>
      </c>
      <c r="C6" s="37">
        <v>10</v>
      </c>
      <c r="E6" s="14"/>
      <c r="H6" s="41">
        <f>AVERAGE(C6:C17)</f>
        <v>6.166666666666667</v>
      </c>
      <c r="J6" s="6">
        <f>H6</f>
        <v>6.166666666666667</v>
      </c>
      <c r="K6" s="5" t="s">
        <v>291</v>
      </c>
      <c r="M6">
        <v>6.2</v>
      </c>
    </row>
    <row r="7" spans="1:13" ht="18" customHeight="1">
      <c r="A7" s="58"/>
      <c r="B7" s="43" t="s">
        <v>324</v>
      </c>
      <c r="C7" s="37">
        <v>10.199999999999999</v>
      </c>
      <c r="E7" s="14"/>
      <c r="H7" s="41">
        <f>AVERAGE(C7:C18)</f>
        <v>5.3666666666666671</v>
      </c>
    </row>
    <row r="8" spans="1:13" ht="18" customHeight="1">
      <c r="A8" s="58"/>
      <c r="B8" s="27" t="s">
        <v>322</v>
      </c>
      <c r="C8" s="37">
        <v>9.4</v>
      </c>
      <c r="E8" s="14"/>
      <c r="H8" s="9">
        <f t="shared" ref="H8:H11" si="0">AVERAGE(C8:C19)</f>
        <v>4.55</v>
      </c>
    </row>
    <row r="9" spans="1:13" ht="18" customHeight="1">
      <c r="A9" s="58"/>
      <c r="B9" s="29" t="s">
        <v>320</v>
      </c>
      <c r="C9" s="37">
        <v>8.6</v>
      </c>
      <c r="E9" s="14"/>
      <c r="H9" s="9">
        <f t="shared" si="0"/>
        <v>3.8499999999999996</v>
      </c>
    </row>
    <row r="10" spans="1:13" ht="18" customHeight="1">
      <c r="A10" s="58"/>
      <c r="B10" s="28" t="s">
        <v>319</v>
      </c>
      <c r="C10" s="37">
        <v>7.8</v>
      </c>
      <c r="E10" s="14"/>
      <c r="H10" s="9">
        <f t="shared" si="0"/>
        <v>3.1583333333333332</v>
      </c>
    </row>
    <row r="11" spans="1:13" ht="18" customHeight="1">
      <c r="A11" s="58"/>
      <c r="B11" s="2" t="s">
        <v>5</v>
      </c>
      <c r="C11" s="38">
        <v>8</v>
      </c>
      <c r="D11" s="3" t="s">
        <v>1</v>
      </c>
      <c r="E11" s="14"/>
      <c r="H11" s="30">
        <f t="shared" si="0"/>
        <v>2.5749999999999997</v>
      </c>
    </row>
    <row r="12" spans="1:13" ht="18" customHeight="1">
      <c r="A12" s="59"/>
      <c r="B12" s="2" t="s">
        <v>6</v>
      </c>
      <c r="C12" s="38">
        <v>6.9</v>
      </c>
      <c r="D12" s="3" t="s">
        <v>1</v>
      </c>
      <c r="E12" s="14"/>
      <c r="H12" s="30">
        <f t="shared" ref="H12:H28" si="1">AVERAGE(C12:C23)</f>
        <v>1.9833333333333332</v>
      </c>
    </row>
    <row r="13" spans="1:13" ht="18" customHeight="1">
      <c r="A13" s="59"/>
      <c r="B13" s="2" t="s">
        <v>7</v>
      </c>
      <c r="C13" s="38">
        <v>6</v>
      </c>
      <c r="D13" s="3" t="s">
        <v>1</v>
      </c>
      <c r="E13" s="14"/>
      <c r="H13" s="30">
        <f t="shared" si="1"/>
        <v>1.45</v>
      </c>
    </row>
    <row r="14" spans="1:13" ht="18" customHeight="1">
      <c r="A14" s="59"/>
      <c r="B14" s="2" t="s">
        <v>8</v>
      </c>
      <c r="C14" s="3">
        <v>4</v>
      </c>
      <c r="D14" s="3" t="s">
        <v>1</v>
      </c>
      <c r="E14" s="14"/>
      <c r="H14" s="8">
        <f t="shared" si="1"/>
        <v>1.1000000000000003</v>
      </c>
    </row>
    <row r="15" spans="1:13" ht="18" customHeight="1">
      <c r="A15" s="59"/>
      <c r="B15" s="2" t="s">
        <v>9</v>
      </c>
      <c r="C15" s="11">
        <v>1.8</v>
      </c>
      <c r="D15" s="11" t="s">
        <v>1</v>
      </c>
      <c r="E15" s="14"/>
      <c r="F15" s="12"/>
      <c r="G15" s="12"/>
      <c r="H15" s="8">
        <f>AVERAGE(C15:C26)</f>
        <v>0.90833333333333333</v>
      </c>
    </row>
    <row r="16" spans="1:13" ht="18" customHeight="1">
      <c r="A16" s="59"/>
      <c r="B16" s="2" t="s">
        <v>10</v>
      </c>
      <c r="C16" s="11">
        <v>0.7</v>
      </c>
      <c r="D16" s="11" t="s">
        <v>1</v>
      </c>
      <c r="E16" s="14"/>
      <c r="F16" s="12"/>
      <c r="G16" s="12"/>
      <c r="H16" s="8">
        <f t="shared" si="1"/>
        <v>0.98333333333333339</v>
      </c>
    </row>
    <row r="17" spans="1:13" ht="18" customHeight="1">
      <c r="A17" s="59"/>
      <c r="B17" s="2" t="s">
        <v>11</v>
      </c>
      <c r="C17" s="11">
        <v>0.6</v>
      </c>
      <c r="D17" s="11" t="s">
        <v>1</v>
      </c>
      <c r="E17" s="14"/>
      <c r="F17" s="12"/>
      <c r="G17" s="12"/>
      <c r="H17" s="8">
        <f t="shared" si="1"/>
        <v>1.2333333333333334</v>
      </c>
    </row>
    <row r="18" spans="1:13" ht="18" customHeight="1">
      <c r="A18" s="59"/>
      <c r="B18" s="7" t="s">
        <v>12</v>
      </c>
      <c r="C18" s="11">
        <v>0.4</v>
      </c>
      <c r="D18" s="11" t="s">
        <v>1</v>
      </c>
      <c r="E18" s="14"/>
      <c r="F18" s="12"/>
      <c r="G18" s="12"/>
      <c r="H18" s="8">
        <f t="shared" si="1"/>
        <v>1.4083333333333332</v>
      </c>
      <c r="J18" s="6">
        <f>H18</f>
        <v>1.4083333333333332</v>
      </c>
      <c r="K18" s="5" t="s">
        <v>291</v>
      </c>
      <c r="M18">
        <v>1.4</v>
      </c>
    </row>
    <row r="19" spans="1:13" ht="18" customHeight="1">
      <c r="A19" s="59"/>
      <c r="B19" s="2" t="s">
        <v>13</v>
      </c>
      <c r="C19" s="11">
        <v>0.4</v>
      </c>
      <c r="D19" s="11" t="s">
        <v>1</v>
      </c>
      <c r="E19" s="14"/>
      <c r="F19" s="12"/>
      <c r="G19" s="12"/>
      <c r="H19" s="8">
        <f>AVERAGE(C19:C30)</f>
        <v>1.6333333333333335</v>
      </c>
    </row>
    <row r="20" spans="1:13" ht="18" customHeight="1">
      <c r="A20" s="59"/>
      <c r="B20" s="2" t="s">
        <v>14</v>
      </c>
      <c r="C20" s="11">
        <v>1</v>
      </c>
      <c r="D20" s="11" t="s">
        <v>1</v>
      </c>
      <c r="E20" s="14"/>
      <c r="F20" s="12"/>
      <c r="G20" s="12"/>
      <c r="H20" s="8">
        <f t="shared" si="1"/>
        <v>2</v>
      </c>
    </row>
    <row r="21" spans="1:13" ht="18" customHeight="1">
      <c r="A21" s="59"/>
      <c r="B21" s="2" t="s">
        <v>15</v>
      </c>
      <c r="C21" s="11">
        <v>0.3</v>
      </c>
      <c r="D21" s="11" t="s">
        <v>1</v>
      </c>
      <c r="E21" s="14"/>
      <c r="F21" s="12"/>
      <c r="G21" s="12"/>
      <c r="H21" s="8">
        <f t="shared" si="1"/>
        <v>2.2666666666666666</v>
      </c>
    </row>
    <row r="22" spans="1:13" ht="18" customHeight="1">
      <c r="A22" s="59"/>
      <c r="B22" s="2" t="s">
        <v>16</v>
      </c>
      <c r="C22" s="11">
        <v>0.8</v>
      </c>
      <c r="D22" s="11" t="s">
        <v>1</v>
      </c>
      <c r="E22" s="14"/>
      <c r="F22" s="12"/>
      <c r="G22" s="12"/>
      <c r="H22" s="8">
        <f t="shared" si="1"/>
        <v>2.5750000000000002</v>
      </c>
    </row>
    <row r="23" spans="1:13" ht="18" customHeight="1">
      <c r="A23" s="59"/>
      <c r="B23" s="2" t="s">
        <v>17</v>
      </c>
      <c r="C23" s="11">
        <v>0.9</v>
      </c>
      <c r="D23" s="11" t="s">
        <v>1</v>
      </c>
      <c r="E23" s="14"/>
      <c r="F23" s="12"/>
      <c r="G23" s="12"/>
      <c r="H23" s="8">
        <f t="shared" si="1"/>
        <v>2.9250000000000003</v>
      </c>
    </row>
    <row r="24" spans="1:13" ht="18" customHeight="1">
      <c r="A24" s="59"/>
      <c r="B24" s="2" t="s">
        <v>18</v>
      </c>
      <c r="C24" s="11">
        <v>0.5</v>
      </c>
      <c r="D24" s="11" t="s">
        <v>1</v>
      </c>
      <c r="E24" s="14"/>
      <c r="F24" s="12"/>
      <c r="G24" s="12"/>
      <c r="H24" s="8">
        <f t="shared" si="1"/>
        <v>3.2083333333333335</v>
      </c>
    </row>
    <row r="25" spans="1:13" ht="18" customHeight="1">
      <c r="A25" s="59"/>
      <c r="B25" s="2" t="s">
        <v>19</v>
      </c>
      <c r="C25" s="11">
        <v>1.8</v>
      </c>
      <c r="D25" s="11" t="s">
        <v>1</v>
      </c>
      <c r="E25" s="14"/>
      <c r="F25" s="12"/>
      <c r="G25" s="12"/>
      <c r="H25" s="8">
        <f t="shared" si="1"/>
        <v>3.6</v>
      </c>
    </row>
    <row r="26" spans="1:13" ht="18" customHeight="1">
      <c r="A26" s="59"/>
      <c r="B26" s="2" t="s">
        <v>20</v>
      </c>
      <c r="C26" s="11">
        <v>1.7</v>
      </c>
      <c r="D26" s="11" t="s">
        <v>1</v>
      </c>
      <c r="E26" s="14"/>
      <c r="F26" s="12"/>
      <c r="G26" s="12"/>
      <c r="H26" s="8">
        <f>AVERAGE(C26:C37)</f>
        <v>3.8000000000000003</v>
      </c>
    </row>
    <row r="27" spans="1:13" ht="18" customHeight="1">
      <c r="A27" s="59"/>
      <c r="B27" s="2" t="s">
        <v>21</v>
      </c>
      <c r="C27" s="11">
        <v>2.7</v>
      </c>
      <c r="D27" s="11" t="s">
        <v>1</v>
      </c>
      <c r="E27" s="14"/>
      <c r="F27" s="12"/>
      <c r="G27" s="12"/>
      <c r="H27" s="8">
        <f t="shared" si="1"/>
        <v>4.0583333333333336</v>
      </c>
    </row>
    <row r="28" spans="1:13" ht="18" customHeight="1">
      <c r="A28" s="59"/>
      <c r="B28" s="2" t="s">
        <v>22</v>
      </c>
      <c r="C28" s="11">
        <v>3.7</v>
      </c>
      <c r="D28" s="11" t="s">
        <v>1</v>
      </c>
      <c r="E28" s="14"/>
      <c r="F28" s="12"/>
      <c r="G28" s="12"/>
      <c r="H28" s="8">
        <f t="shared" si="1"/>
        <v>4.208333333333333</v>
      </c>
    </row>
    <row r="29" spans="1:13" ht="18" customHeight="1">
      <c r="A29" s="59"/>
      <c r="B29" s="2" t="s">
        <v>23</v>
      </c>
      <c r="C29" s="11">
        <v>2.7</v>
      </c>
      <c r="D29" s="11" t="s">
        <v>1</v>
      </c>
      <c r="E29" s="14"/>
      <c r="F29" s="12"/>
      <c r="G29" s="12"/>
      <c r="H29" s="8">
        <f t="shared" ref="H29:H50" si="2">AVERAGE(C29:C40)</f>
        <v>4.1833333333333336</v>
      </c>
    </row>
    <row r="30" spans="1:13" ht="18" customHeight="1">
      <c r="A30" s="59"/>
      <c r="B30" s="7" t="s">
        <v>24</v>
      </c>
      <c r="C30" s="11">
        <v>3.1</v>
      </c>
      <c r="D30" s="11" t="s">
        <v>1</v>
      </c>
      <c r="E30" s="14"/>
      <c r="F30" s="12"/>
      <c r="G30" s="12"/>
      <c r="H30" s="8">
        <f>AVERAGE(C30:C41)</f>
        <v>4.3250000000000002</v>
      </c>
      <c r="J30" s="6">
        <f>H30</f>
        <v>4.3250000000000002</v>
      </c>
      <c r="K30" s="5" t="s">
        <v>292</v>
      </c>
      <c r="M30">
        <v>4.3</v>
      </c>
    </row>
    <row r="31" spans="1:13" ht="18" customHeight="1">
      <c r="A31" s="59"/>
      <c r="B31" s="2" t="s">
        <v>25</v>
      </c>
      <c r="C31" s="11">
        <v>4.8</v>
      </c>
      <c r="D31" s="11" t="s">
        <v>1</v>
      </c>
      <c r="E31" s="14"/>
      <c r="F31" s="12"/>
      <c r="G31" s="12"/>
      <c r="H31" s="8">
        <f t="shared" si="2"/>
        <v>4.4249999999999998</v>
      </c>
    </row>
    <row r="32" spans="1:13" ht="18" customHeight="1">
      <c r="A32" s="59"/>
      <c r="B32" s="2" t="s">
        <v>26</v>
      </c>
      <c r="C32" s="11">
        <v>4.2</v>
      </c>
      <c r="D32" s="11" t="s">
        <v>1</v>
      </c>
      <c r="E32" s="14"/>
      <c r="F32" s="12"/>
      <c r="G32" s="12"/>
      <c r="H32" s="8">
        <f t="shared" si="2"/>
        <v>4.25</v>
      </c>
    </row>
    <row r="33" spans="1:13" ht="18" customHeight="1">
      <c r="A33" s="59"/>
      <c r="B33" s="2" t="s">
        <v>27</v>
      </c>
      <c r="C33" s="11">
        <v>4</v>
      </c>
      <c r="D33" s="11" t="s">
        <v>1</v>
      </c>
      <c r="E33" s="14"/>
      <c r="F33" s="12"/>
      <c r="G33" s="12"/>
      <c r="H33" s="8">
        <f t="shared" si="2"/>
        <v>4.1333333333333329</v>
      </c>
    </row>
    <row r="34" spans="1:13" ht="18" customHeight="1">
      <c r="A34" s="59"/>
      <c r="B34" s="2" t="s">
        <v>28</v>
      </c>
      <c r="C34" s="38">
        <v>5</v>
      </c>
      <c r="D34" s="11" t="s">
        <v>1</v>
      </c>
      <c r="E34" s="14"/>
      <c r="F34" s="12"/>
      <c r="G34" s="12"/>
      <c r="H34" s="8">
        <f t="shared" si="2"/>
        <v>4.0666666666666664</v>
      </c>
    </row>
    <row r="35" spans="1:13" ht="18" customHeight="1">
      <c r="A35" s="59"/>
      <c r="B35" s="2" t="s">
        <v>29</v>
      </c>
      <c r="C35" s="11">
        <v>4.3</v>
      </c>
      <c r="D35" s="11" t="s">
        <v>1</v>
      </c>
      <c r="E35" s="14"/>
      <c r="F35" s="12"/>
      <c r="G35" s="12"/>
      <c r="H35" s="8">
        <f t="shared" si="2"/>
        <v>3.8499999999999996</v>
      </c>
    </row>
    <row r="36" spans="1:13" ht="18" customHeight="1">
      <c r="A36" s="59"/>
      <c r="B36" s="2" t="s">
        <v>30</v>
      </c>
      <c r="C36" s="38">
        <v>5.2</v>
      </c>
      <c r="D36" s="11" t="s">
        <v>1</v>
      </c>
      <c r="E36" s="14"/>
      <c r="F36" s="12"/>
      <c r="G36" s="12"/>
      <c r="H36" s="8">
        <f t="shared" si="2"/>
        <v>3.6666666666666665</v>
      </c>
    </row>
    <row r="37" spans="1:13" ht="18" customHeight="1">
      <c r="A37" s="59"/>
      <c r="B37" s="2" t="s">
        <v>31</v>
      </c>
      <c r="C37" s="11">
        <v>4.2</v>
      </c>
      <c r="D37" s="11" t="s">
        <v>1</v>
      </c>
      <c r="E37" s="14"/>
      <c r="F37" s="12"/>
      <c r="G37" s="12"/>
      <c r="H37" s="8">
        <f t="shared" si="2"/>
        <v>3.4749999999999996</v>
      </c>
    </row>
    <row r="38" spans="1:13" ht="18" customHeight="1">
      <c r="A38" s="59"/>
      <c r="B38" s="2" t="s">
        <v>32</v>
      </c>
      <c r="C38" s="11">
        <v>4.8</v>
      </c>
      <c r="D38" s="11" t="s">
        <v>1</v>
      </c>
      <c r="E38" s="14"/>
      <c r="F38" s="12"/>
      <c r="G38" s="12"/>
      <c r="H38" s="8">
        <f t="shared" si="2"/>
        <v>3.3833333333333333</v>
      </c>
    </row>
    <row r="39" spans="1:13" ht="18" customHeight="1">
      <c r="A39" s="59"/>
      <c r="B39" s="2" t="s">
        <v>33</v>
      </c>
      <c r="C39" s="11">
        <v>4.5</v>
      </c>
      <c r="D39" s="11" t="s">
        <v>1</v>
      </c>
      <c r="E39" s="14"/>
      <c r="F39" s="12"/>
      <c r="G39" s="12"/>
      <c r="H39" s="8">
        <f t="shared" si="2"/>
        <v>3.1916666666666669</v>
      </c>
    </row>
    <row r="40" spans="1:13" ht="18" customHeight="1">
      <c r="A40" s="59"/>
      <c r="B40" s="2" t="s">
        <v>34</v>
      </c>
      <c r="C40" s="11">
        <v>3.4</v>
      </c>
      <c r="D40" s="11" t="s">
        <v>1</v>
      </c>
      <c r="E40" s="14"/>
      <c r="F40" s="12"/>
      <c r="G40" s="12"/>
      <c r="H40" s="8">
        <f t="shared" si="2"/>
        <v>3.0666666666666664</v>
      </c>
    </row>
    <row r="41" spans="1:13" ht="18" customHeight="1">
      <c r="A41" s="59"/>
      <c r="B41" s="2" t="s">
        <v>35</v>
      </c>
      <c r="C41" s="11">
        <v>4.4000000000000004</v>
      </c>
      <c r="D41" s="11" t="s">
        <v>1</v>
      </c>
      <c r="E41" s="14"/>
      <c r="F41" s="12"/>
      <c r="G41" s="12"/>
      <c r="H41" s="8">
        <f t="shared" si="2"/>
        <v>3.0500000000000003</v>
      </c>
    </row>
    <row r="42" spans="1:13" ht="18" customHeight="1">
      <c r="A42" s="59"/>
      <c r="B42" s="7" t="s">
        <v>36</v>
      </c>
      <c r="C42" s="11">
        <v>4.3</v>
      </c>
      <c r="D42" s="11" t="s">
        <v>1</v>
      </c>
      <c r="E42" s="14"/>
      <c r="F42" s="12"/>
      <c r="G42" s="12"/>
      <c r="H42" s="8">
        <f t="shared" si="2"/>
        <v>2.8916666666666671</v>
      </c>
      <c r="J42" s="6">
        <f>H42</f>
        <v>2.8916666666666671</v>
      </c>
      <c r="K42" s="5" t="s">
        <v>293</v>
      </c>
      <c r="M42">
        <v>2.9</v>
      </c>
    </row>
    <row r="43" spans="1:13" ht="18" customHeight="1">
      <c r="A43" s="59"/>
      <c r="B43" s="2" t="s">
        <v>37</v>
      </c>
      <c r="C43" s="11">
        <v>2.7</v>
      </c>
      <c r="D43" s="11" t="s">
        <v>1</v>
      </c>
      <c r="E43" s="14"/>
      <c r="F43" s="12"/>
      <c r="G43" s="12"/>
      <c r="H43" s="8">
        <f t="shared" si="2"/>
        <v>2.8416666666666668</v>
      </c>
    </row>
    <row r="44" spans="1:13" ht="18" customHeight="1">
      <c r="A44" s="59"/>
      <c r="B44" s="2" t="s">
        <v>38</v>
      </c>
      <c r="C44" s="11">
        <v>2.8</v>
      </c>
      <c r="D44" s="11" t="s">
        <v>1</v>
      </c>
      <c r="E44" s="14"/>
      <c r="F44" s="12"/>
      <c r="G44" s="12"/>
      <c r="H44" s="8">
        <f t="shared" si="2"/>
        <v>2.9166666666666665</v>
      </c>
    </row>
    <row r="45" spans="1:13" ht="18" customHeight="1">
      <c r="A45" s="59"/>
      <c r="B45" s="2" t="s">
        <v>39</v>
      </c>
      <c r="C45" s="11">
        <v>3.2</v>
      </c>
      <c r="D45" s="11" t="s">
        <v>1</v>
      </c>
      <c r="E45" s="14"/>
      <c r="F45" s="12"/>
      <c r="G45" s="12"/>
      <c r="H45" s="8">
        <f t="shared" si="2"/>
        <v>2.9333333333333331</v>
      </c>
    </row>
    <row r="46" spans="1:13" ht="18" customHeight="1">
      <c r="A46" s="59"/>
      <c r="B46" s="2" t="s">
        <v>40</v>
      </c>
      <c r="C46" s="11">
        <v>2.4</v>
      </c>
      <c r="D46" s="11" t="s">
        <v>1</v>
      </c>
      <c r="E46" s="14"/>
      <c r="F46" s="12"/>
      <c r="G46" s="12"/>
      <c r="H46" s="8">
        <f t="shared" si="2"/>
        <v>2.9583333333333335</v>
      </c>
    </row>
    <row r="47" spans="1:13" ht="18" customHeight="1">
      <c r="A47" s="59"/>
      <c r="B47" s="2" t="s">
        <v>41</v>
      </c>
      <c r="C47" s="11">
        <v>2.1</v>
      </c>
      <c r="D47" s="11" t="s">
        <v>1</v>
      </c>
      <c r="E47" s="14"/>
      <c r="F47" s="12"/>
      <c r="G47" s="12"/>
      <c r="H47" s="8">
        <f t="shared" si="2"/>
        <v>3.0333333333333332</v>
      </c>
    </row>
    <row r="48" spans="1:13" ht="18" customHeight="1">
      <c r="A48" s="59"/>
      <c r="B48" s="2" t="s">
        <v>42</v>
      </c>
      <c r="C48" s="11">
        <v>2.9</v>
      </c>
      <c r="D48" s="11" t="s">
        <v>1</v>
      </c>
      <c r="E48" s="14"/>
      <c r="F48" s="12"/>
      <c r="G48" s="12"/>
      <c r="H48" s="8">
        <f t="shared" si="2"/>
        <v>3.1583333333333332</v>
      </c>
    </row>
    <row r="49" spans="1:13" ht="18" customHeight="1">
      <c r="A49" s="59"/>
      <c r="B49" s="2" t="s">
        <v>43</v>
      </c>
      <c r="C49" s="11">
        <v>3.1</v>
      </c>
      <c r="D49" s="11" t="s">
        <v>1</v>
      </c>
      <c r="E49" s="14"/>
      <c r="F49" s="12"/>
      <c r="G49" s="12"/>
      <c r="H49" s="8">
        <f t="shared" si="2"/>
        <v>3.1583333333333332</v>
      </c>
    </row>
    <row r="50" spans="1:13" ht="18" customHeight="1">
      <c r="A50" s="59"/>
      <c r="B50" s="2" t="s">
        <v>44</v>
      </c>
      <c r="C50" s="11">
        <v>2.5</v>
      </c>
      <c r="D50" s="11" t="s">
        <v>1</v>
      </c>
      <c r="E50" s="14"/>
      <c r="F50" s="12"/>
      <c r="G50" s="12"/>
      <c r="H50" s="8">
        <f t="shared" si="2"/>
        <v>3.1416666666666671</v>
      </c>
    </row>
    <row r="51" spans="1:13" ht="18" customHeight="1">
      <c r="A51" s="59"/>
      <c r="B51" s="2" t="s">
        <v>45</v>
      </c>
      <c r="C51" s="11">
        <v>3</v>
      </c>
      <c r="D51" s="11" t="s">
        <v>1</v>
      </c>
      <c r="E51" s="14"/>
      <c r="F51" s="12"/>
      <c r="G51" s="12"/>
      <c r="H51" s="8">
        <f t="shared" ref="H51:H69" si="3">AVERAGE(C51:C62)</f>
        <v>3.2000000000000006</v>
      </c>
    </row>
    <row r="52" spans="1:13" ht="18" customHeight="1">
      <c r="A52" s="59"/>
      <c r="B52" s="2" t="s">
        <v>46</v>
      </c>
      <c r="C52" s="11">
        <v>3.2</v>
      </c>
      <c r="D52" s="11" t="s">
        <v>1</v>
      </c>
      <c r="E52" s="14"/>
      <c r="F52" s="12"/>
      <c r="G52" s="12"/>
      <c r="H52" s="8">
        <f t="shared" si="3"/>
        <v>3.1500000000000004</v>
      </c>
    </row>
    <row r="53" spans="1:13" ht="18" customHeight="1">
      <c r="A53" s="59"/>
      <c r="B53" s="2" t="s">
        <v>47</v>
      </c>
      <c r="C53" s="11">
        <v>2.5</v>
      </c>
      <c r="D53" s="11" t="s">
        <v>1</v>
      </c>
      <c r="E53" s="14"/>
      <c r="F53" s="12"/>
      <c r="G53" s="12"/>
      <c r="H53" s="8">
        <f t="shared" si="3"/>
        <v>3.0666666666666669</v>
      </c>
    </row>
    <row r="54" spans="1:13" ht="18" customHeight="1">
      <c r="A54" s="59"/>
      <c r="B54" s="7" t="s">
        <v>48</v>
      </c>
      <c r="C54" s="11">
        <v>3.7</v>
      </c>
      <c r="D54" s="11" t="s">
        <v>1</v>
      </c>
      <c r="E54" s="14"/>
      <c r="F54" s="12"/>
      <c r="G54" s="12"/>
      <c r="H54" s="8">
        <f t="shared" si="3"/>
        <v>3.0250000000000004</v>
      </c>
      <c r="J54" s="6">
        <f>H54</f>
        <v>3.0250000000000004</v>
      </c>
      <c r="K54" s="5" t="s">
        <v>294</v>
      </c>
      <c r="M54">
        <v>3</v>
      </c>
    </row>
    <row r="55" spans="1:13" ht="18" customHeight="1">
      <c r="A55" s="59"/>
      <c r="B55" s="2" t="s">
        <v>49</v>
      </c>
      <c r="C55" s="11">
        <v>3.6</v>
      </c>
      <c r="D55" s="11" t="s">
        <v>1</v>
      </c>
      <c r="E55" s="14"/>
      <c r="F55" s="12"/>
      <c r="G55" s="12"/>
      <c r="H55" s="8">
        <f t="shared" si="3"/>
        <v>2.8499999999999996</v>
      </c>
    </row>
    <row r="56" spans="1:13" ht="18" customHeight="1">
      <c r="A56" s="59"/>
      <c r="B56" s="2" t="s">
        <v>50</v>
      </c>
      <c r="C56" s="11">
        <v>3</v>
      </c>
      <c r="D56" s="11" t="s">
        <v>1</v>
      </c>
      <c r="E56" s="14"/>
      <c r="F56" s="12"/>
      <c r="G56" s="12"/>
      <c r="H56" s="8">
        <f t="shared" si="3"/>
        <v>2.7166666666666663</v>
      </c>
    </row>
    <row r="57" spans="1:13" ht="18" customHeight="1">
      <c r="A57" s="59"/>
      <c r="B57" s="2" t="s">
        <v>51</v>
      </c>
      <c r="C57" s="11">
        <v>3.5</v>
      </c>
      <c r="D57" s="11" t="s">
        <v>1</v>
      </c>
      <c r="E57" s="14"/>
      <c r="F57" s="12"/>
      <c r="G57" s="12"/>
      <c r="H57" s="8">
        <f t="shared" si="3"/>
        <v>2.6416666666666666</v>
      </c>
    </row>
    <row r="58" spans="1:13" ht="18" customHeight="1">
      <c r="A58" s="59"/>
      <c r="B58" s="2" t="s">
        <v>52</v>
      </c>
      <c r="C58" s="11">
        <v>3.3</v>
      </c>
      <c r="D58" s="11" t="s">
        <v>1</v>
      </c>
      <c r="E58" s="14"/>
      <c r="F58" s="12"/>
      <c r="G58" s="12"/>
      <c r="H58" s="8">
        <f t="shared" si="3"/>
        <v>2.4750000000000001</v>
      </c>
    </row>
    <row r="59" spans="1:13" ht="18" customHeight="1">
      <c r="A59" s="59"/>
      <c r="B59" s="2" t="s">
        <v>53</v>
      </c>
      <c r="C59" s="11">
        <v>3.6</v>
      </c>
      <c r="D59" s="11" t="s">
        <v>1</v>
      </c>
      <c r="E59" s="14"/>
      <c r="F59" s="12"/>
      <c r="G59" s="12"/>
      <c r="H59" s="8">
        <f t="shared" si="3"/>
        <v>2.2916666666666674</v>
      </c>
    </row>
    <row r="60" spans="1:13" ht="18" customHeight="1">
      <c r="A60" s="59"/>
      <c r="B60" s="2" t="s">
        <v>54</v>
      </c>
      <c r="C60" s="11">
        <v>2.9</v>
      </c>
      <c r="D60" s="11" t="s">
        <v>1</v>
      </c>
      <c r="E60" s="14"/>
      <c r="F60" s="12"/>
      <c r="G60" s="12"/>
      <c r="H60" s="8">
        <f t="shared" si="3"/>
        <v>2.1250000000000004</v>
      </c>
    </row>
    <row r="61" spans="1:13" ht="18" customHeight="1">
      <c r="A61" s="59"/>
      <c r="B61" s="2" t="s">
        <v>55</v>
      </c>
      <c r="C61" s="11">
        <v>2.9</v>
      </c>
      <c r="D61" s="11" t="s">
        <v>1</v>
      </c>
      <c r="E61" s="14"/>
      <c r="F61" s="12"/>
      <c r="G61" s="12"/>
      <c r="H61" s="8">
        <f t="shared" si="3"/>
        <v>1.9500000000000002</v>
      </c>
    </row>
    <row r="62" spans="1:13" ht="18" customHeight="1">
      <c r="A62" s="59"/>
      <c r="B62" s="2" t="s">
        <v>56</v>
      </c>
      <c r="C62" s="11">
        <v>3.2</v>
      </c>
      <c r="D62" s="11" t="s">
        <v>1</v>
      </c>
      <c r="E62" s="14"/>
      <c r="F62" s="12"/>
      <c r="G62" s="12"/>
      <c r="H62" s="8">
        <f t="shared" si="3"/>
        <v>1.7666666666666668</v>
      </c>
    </row>
    <row r="63" spans="1:13" ht="18" customHeight="1">
      <c r="A63" s="59"/>
      <c r="B63" s="2" t="s">
        <v>57</v>
      </c>
      <c r="C63" s="11">
        <v>2.4</v>
      </c>
      <c r="D63" s="11" t="s">
        <v>1</v>
      </c>
      <c r="E63" s="14"/>
      <c r="F63" s="12"/>
      <c r="G63" s="12"/>
      <c r="H63" s="8">
        <f t="shared" si="3"/>
        <v>1.5999999999999999</v>
      </c>
    </row>
    <row r="64" spans="1:13" ht="18" customHeight="1">
      <c r="A64" s="59"/>
      <c r="B64" s="2" t="s">
        <v>58</v>
      </c>
      <c r="C64" s="11">
        <v>2.2000000000000002</v>
      </c>
      <c r="D64" s="11" t="s">
        <v>1</v>
      </c>
      <c r="E64" s="14"/>
      <c r="F64" s="12"/>
      <c r="G64" s="12"/>
      <c r="H64" s="8">
        <f t="shared" si="3"/>
        <v>1.5166666666666666</v>
      </c>
    </row>
    <row r="65" spans="1:13" ht="18" customHeight="1">
      <c r="A65" s="59"/>
      <c r="B65" s="2" t="s">
        <v>59</v>
      </c>
      <c r="C65" s="11">
        <v>2</v>
      </c>
      <c r="D65" s="11" t="s">
        <v>1</v>
      </c>
      <c r="E65" s="14"/>
      <c r="F65" s="12"/>
      <c r="G65" s="12"/>
      <c r="H65" s="8">
        <f t="shared" si="3"/>
        <v>1.45</v>
      </c>
    </row>
    <row r="66" spans="1:13" ht="18" customHeight="1">
      <c r="A66" s="59"/>
      <c r="B66" s="7" t="s">
        <v>60</v>
      </c>
      <c r="C66" s="11">
        <v>1.6</v>
      </c>
      <c r="D66" s="11" t="s">
        <v>1</v>
      </c>
      <c r="E66" s="14"/>
      <c r="F66" s="12"/>
      <c r="G66" s="12"/>
      <c r="H66" s="8">
        <f t="shared" si="3"/>
        <v>1.5</v>
      </c>
      <c r="J66" s="6">
        <f>H66</f>
        <v>1.5</v>
      </c>
      <c r="K66" s="5" t="s">
        <v>295</v>
      </c>
      <c r="M66">
        <v>1.5</v>
      </c>
    </row>
    <row r="67" spans="1:13" ht="18" customHeight="1">
      <c r="A67" s="59"/>
      <c r="B67" s="2" t="s">
        <v>61</v>
      </c>
      <c r="C67" s="11">
        <v>2</v>
      </c>
      <c r="D67" s="11" t="s">
        <v>1</v>
      </c>
      <c r="E67" s="14"/>
      <c r="F67" s="12"/>
      <c r="G67" s="12"/>
      <c r="H67" s="8">
        <f t="shared" si="3"/>
        <v>1.4749999999999999</v>
      </c>
    </row>
    <row r="68" spans="1:13" ht="18" customHeight="1">
      <c r="A68" s="59"/>
      <c r="B68" s="2" t="s">
        <v>62</v>
      </c>
      <c r="C68" s="3">
        <v>2.1</v>
      </c>
      <c r="D68" s="3" t="s">
        <v>1</v>
      </c>
      <c r="E68" s="14"/>
      <c r="H68" s="8">
        <f t="shared" si="3"/>
        <v>1.3916666666666668</v>
      </c>
    </row>
    <row r="69" spans="1:13" ht="18" customHeight="1">
      <c r="A69" s="59"/>
      <c r="B69" s="2" t="s">
        <v>63</v>
      </c>
      <c r="C69" s="3">
        <v>1.5</v>
      </c>
      <c r="D69" s="3" t="s">
        <v>1</v>
      </c>
      <c r="E69" s="14"/>
      <c r="H69" s="8">
        <f t="shared" si="3"/>
        <v>1.3583333333333334</v>
      </c>
    </row>
    <row r="70" spans="1:13" ht="18" customHeight="1">
      <c r="A70" s="59"/>
      <c r="B70" s="2" t="s">
        <v>64</v>
      </c>
      <c r="C70" s="3">
        <v>1.1000000000000001</v>
      </c>
      <c r="D70" s="3" t="s">
        <v>1</v>
      </c>
      <c r="E70" s="14"/>
      <c r="H70" s="8">
        <f t="shared" ref="H70:H90" si="4">AVERAGE(C70:C81)</f>
        <v>1.3666666666666669</v>
      </c>
    </row>
    <row r="71" spans="1:13" ht="18" customHeight="1">
      <c r="A71" s="59"/>
      <c r="B71" s="2" t="s">
        <v>65</v>
      </c>
      <c r="C71" s="3">
        <v>1.6</v>
      </c>
      <c r="D71" s="3" t="s">
        <v>1</v>
      </c>
      <c r="E71" s="14"/>
      <c r="H71" s="8">
        <f t="shared" si="4"/>
        <v>1.4166666666666667</v>
      </c>
    </row>
    <row r="72" spans="1:13" ht="18" customHeight="1">
      <c r="A72" s="59"/>
      <c r="B72" s="2" t="s">
        <v>66</v>
      </c>
      <c r="C72" s="3">
        <v>0.8</v>
      </c>
      <c r="D72" s="3" t="s">
        <v>1</v>
      </c>
      <c r="E72" s="14"/>
      <c r="H72" s="8">
        <f t="shared" si="4"/>
        <v>1.4749999999999999</v>
      </c>
    </row>
    <row r="73" spans="1:13" ht="18" customHeight="1">
      <c r="A73" s="59"/>
      <c r="B73" s="2" t="s">
        <v>67</v>
      </c>
      <c r="C73" s="3">
        <v>0.7</v>
      </c>
      <c r="D73" s="3" t="s">
        <v>1</v>
      </c>
      <c r="E73" s="14"/>
      <c r="H73" s="8">
        <f t="shared" si="4"/>
        <v>1.5583333333333333</v>
      </c>
    </row>
    <row r="74" spans="1:13" ht="18" customHeight="1">
      <c r="A74" s="59"/>
      <c r="B74" s="2" t="s">
        <v>68</v>
      </c>
      <c r="C74" s="3">
        <v>1.2</v>
      </c>
      <c r="D74" s="3" t="s">
        <v>1</v>
      </c>
      <c r="E74" s="14"/>
      <c r="H74" s="8">
        <f t="shared" si="4"/>
        <v>1.6916666666666664</v>
      </c>
    </row>
    <row r="75" spans="1:13" ht="18" customHeight="1">
      <c r="A75" s="59"/>
      <c r="B75" s="2" t="s">
        <v>69</v>
      </c>
      <c r="C75" s="3">
        <v>1.4</v>
      </c>
      <c r="D75" s="3" t="s">
        <v>1</v>
      </c>
      <c r="E75" s="14"/>
      <c r="H75" s="8">
        <f t="shared" si="4"/>
        <v>1.7250000000000003</v>
      </c>
    </row>
    <row r="76" spans="1:13" ht="18" customHeight="1">
      <c r="A76" s="59"/>
      <c r="B76" s="2" t="s">
        <v>70</v>
      </c>
      <c r="C76" s="3">
        <v>1.4</v>
      </c>
      <c r="D76" s="3" t="s">
        <v>1</v>
      </c>
      <c r="E76" s="14"/>
      <c r="H76" s="8">
        <f t="shared" si="4"/>
        <v>1.6916666666666667</v>
      </c>
    </row>
    <row r="77" spans="1:13" ht="18" customHeight="1">
      <c r="A77" s="59"/>
      <c r="B77" s="2" t="s">
        <v>71</v>
      </c>
      <c r="C77" s="11">
        <v>2.6</v>
      </c>
      <c r="D77" s="11" t="s">
        <v>1</v>
      </c>
      <c r="E77" s="14"/>
      <c r="F77" s="12"/>
      <c r="G77" s="12"/>
      <c r="H77" s="8">
        <f t="shared" si="4"/>
        <v>1.7166666666666668</v>
      </c>
    </row>
    <row r="78" spans="1:13" ht="18" customHeight="1">
      <c r="A78" s="59"/>
      <c r="B78" s="7" t="s">
        <v>72</v>
      </c>
      <c r="C78" s="11">
        <v>1.3</v>
      </c>
      <c r="D78" s="11" t="s">
        <v>1</v>
      </c>
      <c r="E78" s="14"/>
      <c r="F78" s="12"/>
      <c r="G78" s="12"/>
      <c r="H78" s="8">
        <f t="shared" si="4"/>
        <v>1.5916666666666666</v>
      </c>
      <c r="J78" s="6">
        <f>H78</f>
        <v>1.5916666666666666</v>
      </c>
      <c r="K78" s="5" t="s">
        <v>296</v>
      </c>
      <c r="M78">
        <v>1.6</v>
      </c>
    </row>
    <row r="79" spans="1:13" ht="18" customHeight="1">
      <c r="A79" s="59"/>
      <c r="B79" s="2" t="s">
        <v>73</v>
      </c>
      <c r="C79" s="11">
        <v>1</v>
      </c>
      <c r="D79" s="11" t="s">
        <v>1</v>
      </c>
      <c r="E79" s="14"/>
      <c r="F79" s="12"/>
      <c r="G79" s="12"/>
      <c r="H79" s="8">
        <f t="shared" si="4"/>
        <v>1.6250000000000002</v>
      </c>
    </row>
    <row r="80" spans="1:13" ht="18" customHeight="1">
      <c r="A80" s="59"/>
      <c r="B80" s="2" t="s">
        <v>74</v>
      </c>
      <c r="C80" s="11">
        <v>1.7</v>
      </c>
      <c r="D80" s="11" t="s">
        <v>1</v>
      </c>
      <c r="E80" s="14"/>
      <c r="F80" s="12"/>
      <c r="G80" s="12"/>
      <c r="H80" s="8">
        <f t="shared" si="4"/>
        <v>1.6833333333333329</v>
      </c>
    </row>
    <row r="81" spans="1:13" ht="18" customHeight="1">
      <c r="A81" s="59"/>
      <c r="B81" s="2" t="s">
        <v>75</v>
      </c>
      <c r="C81" s="11">
        <v>1.6</v>
      </c>
      <c r="D81" s="11" t="s">
        <v>1</v>
      </c>
      <c r="E81" s="14"/>
      <c r="F81" s="12"/>
      <c r="G81" s="12"/>
      <c r="H81" s="8">
        <f t="shared" si="4"/>
        <v>1.6749999999999998</v>
      </c>
    </row>
    <row r="82" spans="1:13" ht="18" customHeight="1">
      <c r="A82" s="59"/>
      <c r="B82" s="2" t="s">
        <v>76</v>
      </c>
      <c r="C82" s="11">
        <v>1.7</v>
      </c>
      <c r="D82" s="11" t="s">
        <v>1</v>
      </c>
      <c r="E82" s="14"/>
      <c r="F82" s="12"/>
      <c r="G82" s="12"/>
      <c r="H82" s="8">
        <f t="shared" si="4"/>
        <v>1.7</v>
      </c>
    </row>
    <row r="83" spans="1:13" ht="18" customHeight="1">
      <c r="A83" s="59"/>
      <c r="B83" s="2" t="s">
        <v>77</v>
      </c>
      <c r="C83" s="11">
        <v>2.2999999999999998</v>
      </c>
      <c r="D83" s="11" t="s">
        <v>1</v>
      </c>
      <c r="E83" s="14"/>
      <c r="F83" s="12"/>
      <c r="G83" s="12"/>
      <c r="H83" s="8">
        <f t="shared" si="4"/>
        <v>1.7499999999999998</v>
      </c>
    </row>
    <row r="84" spans="1:13" ht="18" customHeight="1">
      <c r="A84" s="59"/>
      <c r="B84" s="2" t="s">
        <v>78</v>
      </c>
      <c r="C84" s="11">
        <v>1.8</v>
      </c>
      <c r="D84" s="11" t="s">
        <v>1</v>
      </c>
      <c r="E84" s="14"/>
      <c r="F84" s="12"/>
      <c r="G84" s="12"/>
      <c r="H84" s="8">
        <f t="shared" si="4"/>
        <v>1.6999999999999995</v>
      </c>
    </row>
    <row r="85" spans="1:13" ht="18" customHeight="1">
      <c r="A85" s="59"/>
      <c r="B85" s="2" t="s">
        <v>79</v>
      </c>
      <c r="C85" s="11">
        <v>2.2999999999999998</v>
      </c>
      <c r="D85" s="11" t="s">
        <v>1</v>
      </c>
      <c r="E85" s="14"/>
      <c r="F85" s="12"/>
      <c r="G85" s="12"/>
      <c r="H85" s="8">
        <f t="shared" si="4"/>
        <v>1.708333333333333</v>
      </c>
    </row>
    <row r="86" spans="1:13" ht="18" customHeight="1">
      <c r="A86" s="59"/>
      <c r="B86" s="2" t="s">
        <v>80</v>
      </c>
      <c r="C86" s="11">
        <v>1.6</v>
      </c>
      <c r="D86" s="11" t="s">
        <v>1</v>
      </c>
      <c r="E86" s="14"/>
      <c r="F86" s="12"/>
      <c r="G86" s="12"/>
      <c r="H86" s="8">
        <f t="shared" si="4"/>
        <v>1.75</v>
      </c>
    </row>
    <row r="87" spans="1:13" ht="18" customHeight="1">
      <c r="A87" s="59"/>
      <c r="B87" s="2" t="s">
        <v>81</v>
      </c>
      <c r="C87" s="11">
        <v>1</v>
      </c>
      <c r="D87" s="11" t="s">
        <v>1</v>
      </c>
      <c r="E87" s="14"/>
      <c r="F87" s="12"/>
      <c r="G87" s="12"/>
      <c r="H87" s="8">
        <f t="shared" si="4"/>
        <v>1.8916666666666666</v>
      </c>
    </row>
    <row r="88" spans="1:13" ht="18" customHeight="1">
      <c r="A88" s="59"/>
      <c r="B88" s="2" t="s">
        <v>82</v>
      </c>
      <c r="C88" s="11">
        <v>1.7</v>
      </c>
      <c r="D88" s="11" t="s">
        <v>1</v>
      </c>
      <c r="E88" s="14"/>
      <c r="F88" s="12"/>
      <c r="G88" s="12"/>
      <c r="H88" s="8">
        <f t="shared" si="4"/>
        <v>2.1</v>
      </c>
    </row>
    <row r="89" spans="1:13" ht="18" customHeight="1">
      <c r="A89" s="59"/>
      <c r="B89" s="2" t="s">
        <v>83</v>
      </c>
      <c r="C89" s="11">
        <v>1.1000000000000001</v>
      </c>
      <c r="D89" s="11" t="s">
        <v>1</v>
      </c>
      <c r="E89" s="14"/>
      <c r="F89" s="12"/>
      <c r="G89" s="12"/>
      <c r="H89" s="8">
        <f t="shared" si="4"/>
        <v>2.2166666666666668</v>
      </c>
    </row>
    <row r="90" spans="1:13" ht="18" customHeight="1">
      <c r="A90" s="59"/>
      <c r="B90" s="7" t="s">
        <v>84</v>
      </c>
      <c r="C90" s="11">
        <v>1.7</v>
      </c>
      <c r="D90" s="11" t="s">
        <v>1</v>
      </c>
      <c r="E90" s="14"/>
      <c r="F90" s="12"/>
      <c r="G90" s="12"/>
      <c r="H90" s="8">
        <f t="shared" si="4"/>
        <v>2.4166666666666665</v>
      </c>
      <c r="J90" s="6">
        <f>H90</f>
        <v>2.4166666666666665</v>
      </c>
      <c r="K90" s="5" t="s">
        <v>297</v>
      </c>
      <c r="M90">
        <v>2.4</v>
      </c>
    </row>
    <row r="91" spans="1:13" ht="18" customHeight="1">
      <c r="A91" s="59"/>
      <c r="B91" s="2" t="s">
        <v>85</v>
      </c>
      <c r="C91" s="11">
        <v>1.7</v>
      </c>
      <c r="D91" s="11" t="s">
        <v>1</v>
      </c>
      <c r="E91" s="14"/>
      <c r="F91" s="12"/>
      <c r="G91" s="12"/>
      <c r="H91" s="8">
        <f t="shared" ref="H91:H107" si="5">AVERAGE(C91:C102)</f>
        <v>2.6</v>
      </c>
    </row>
    <row r="92" spans="1:13" ht="18" customHeight="1">
      <c r="A92" s="59"/>
      <c r="B92" s="2" t="s">
        <v>86</v>
      </c>
      <c r="C92" s="11">
        <v>1.6</v>
      </c>
      <c r="D92" s="11" t="s">
        <v>1</v>
      </c>
      <c r="E92" s="14"/>
      <c r="F92" s="12"/>
      <c r="G92" s="12"/>
      <c r="H92" s="8">
        <f t="shared" si="5"/>
        <v>2.7749999999999999</v>
      </c>
    </row>
    <row r="93" spans="1:13" ht="18" customHeight="1">
      <c r="A93" s="59"/>
      <c r="B93" s="2" t="s">
        <v>87</v>
      </c>
      <c r="C93" s="11">
        <v>1.9</v>
      </c>
      <c r="D93" s="11" t="s">
        <v>1</v>
      </c>
      <c r="E93" s="14"/>
      <c r="F93" s="12"/>
      <c r="G93" s="12"/>
      <c r="H93" s="8">
        <f t="shared" si="5"/>
        <v>2.9333333333333336</v>
      </c>
    </row>
    <row r="94" spans="1:13" ht="18" customHeight="1">
      <c r="A94" s="59"/>
      <c r="B94" s="2" t="s">
        <v>88</v>
      </c>
      <c r="C94" s="11">
        <v>2.2999999999999998</v>
      </c>
      <c r="D94" s="11" t="s">
        <v>1</v>
      </c>
      <c r="E94" s="14"/>
      <c r="F94" s="12"/>
      <c r="G94" s="12"/>
      <c r="H94" s="8">
        <f t="shared" si="5"/>
        <v>3.0666666666666664</v>
      </c>
    </row>
    <row r="95" spans="1:13" ht="18" customHeight="1">
      <c r="A95" s="59"/>
      <c r="B95" s="2" t="s">
        <v>89</v>
      </c>
      <c r="C95" s="11">
        <v>1.7</v>
      </c>
      <c r="D95" s="11" t="s">
        <v>1</v>
      </c>
      <c r="E95" s="14"/>
      <c r="F95" s="12"/>
      <c r="G95" s="12"/>
      <c r="H95" s="8">
        <f t="shared" si="5"/>
        <v>3.25</v>
      </c>
    </row>
    <row r="96" spans="1:13" ht="18" customHeight="1">
      <c r="A96" s="59"/>
      <c r="B96" s="2" t="s">
        <v>90</v>
      </c>
      <c r="C96" s="11">
        <v>1.9</v>
      </c>
      <c r="D96" s="11" t="s">
        <v>1</v>
      </c>
      <c r="E96" s="14"/>
      <c r="F96" s="12"/>
      <c r="G96" s="12"/>
      <c r="H96" s="8">
        <f t="shared" si="5"/>
        <v>3.4416666666666664</v>
      </c>
    </row>
    <row r="97" spans="1:13" ht="18" customHeight="1">
      <c r="A97" s="59"/>
      <c r="B97" s="2" t="s">
        <v>91</v>
      </c>
      <c r="C97" s="11">
        <v>2.8</v>
      </c>
      <c r="D97" s="11" t="s">
        <v>1</v>
      </c>
      <c r="E97" s="14"/>
      <c r="F97" s="12"/>
      <c r="G97" s="12"/>
      <c r="H97" s="8">
        <f t="shared" si="5"/>
        <v>3.7166666666666668</v>
      </c>
    </row>
    <row r="98" spans="1:13" ht="18" customHeight="1">
      <c r="A98" s="59"/>
      <c r="B98" s="2" t="s">
        <v>92</v>
      </c>
      <c r="C98" s="11">
        <v>3.3</v>
      </c>
      <c r="D98" s="11" t="s">
        <v>1</v>
      </c>
      <c r="E98" s="14"/>
      <c r="F98" s="12"/>
      <c r="G98" s="12"/>
      <c r="H98" s="8">
        <f t="shared" si="5"/>
        <v>3.8250000000000006</v>
      </c>
    </row>
    <row r="99" spans="1:13" ht="18" customHeight="1">
      <c r="A99" s="59"/>
      <c r="B99" s="2" t="s">
        <v>93</v>
      </c>
      <c r="C99" s="11">
        <v>3.5</v>
      </c>
      <c r="D99" s="11" t="s">
        <v>1</v>
      </c>
      <c r="E99" s="14"/>
      <c r="F99" s="12"/>
      <c r="G99" s="12"/>
      <c r="H99" s="8">
        <f t="shared" si="5"/>
        <v>3.8333333333333335</v>
      </c>
    </row>
    <row r="100" spans="1:13" ht="18" customHeight="1">
      <c r="A100" s="59"/>
      <c r="B100" s="2" t="s">
        <v>94</v>
      </c>
      <c r="C100" s="11">
        <v>3.1</v>
      </c>
      <c r="D100" s="11" t="s">
        <v>1</v>
      </c>
      <c r="E100" s="14"/>
      <c r="F100" s="12"/>
      <c r="G100" s="12"/>
      <c r="H100" s="8">
        <f t="shared" si="5"/>
        <v>3.9</v>
      </c>
    </row>
    <row r="101" spans="1:13" ht="18" customHeight="1">
      <c r="A101" s="59"/>
      <c r="B101" s="2" t="s">
        <v>95</v>
      </c>
      <c r="C101" s="11">
        <v>3.5</v>
      </c>
      <c r="D101" s="11" t="s">
        <v>1</v>
      </c>
      <c r="E101" s="14"/>
      <c r="F101" s="12"/>
      <c r="G101" s="12"/>
      <c r="H101" s="8">
        <f t="shared" si="5"/>
        <v>3.9999999999999996</v>
      </c>
    </row>
    <row r="102" spans="1:13" ht="18" customHeight="1">
      <c r="A102" s="59"/>
      <c r="B102" s="7" t="s">
        <v>96</v>
      </c>
      <c r="C102" s="11">
        <v>3.9</v>
      </c>
      <c r="D102" s="11" t="s">
        <v>1</v>
      </c>
      <c r="E102" s="14"/>
      <c r="F102" s="12"/>
      <c r="G102" s="12"/>
      <c r="H102" s="8">
        <f t="shared" si="5"/>
        <v>4.1166666666666663</v>
      </c>
      <c r="J102" s="6">
        <f>H102</f>
        <v>4.1166666666666663</v>
      </c>
      <c r="K102" s="5" t="s">
        <v>298</v>
      </c>
      <c r="M102">
        <v>4.0999999999999996</v>
      </c>
    </row>
    <row r="103" spans="1:13" ht="18" customHeight="1">
      <c r="A103" s="59"/>
      <c r="B103" s="2" t="s">
        <v>97</v>
      </c>
      <c r="C103" s="11">
        <v>3.8</v>
      </c>
      <c r="D103" s="11" t="s">
        <v>1</v>
      </c>
      <c r="E103" s="14"/>
      <c r="F103" s="12"/>
      <c r="G103" s="12"/>
      <c r="H103" s="8">
        <f t="shared" si="5"/>
        <v>4.1333333333333329</v>
      </c>
    </row>
    <row r="104" spans="1:13" ht="18" customHeight="1">
      <c r="A104" s="59"/>
      <c r="B104" s="2" t="s">
        <v>98</v>
      </c>
      <c r="C104" s="11">
        <v>3.5</v>
      </c>
      <c r="D104" s="11" t="s">
        <v>1</v>
      </c>
      <c r="E104" s="14"/>
      <c r="F104" s="12"/>
      <c r="G104" s="12"/>
      <c r="H104" s="8">
        <f t="shared" si="5"/>
        <v>4.0999999999999988</v>
      </c>
    </row>
    <row r="105" spans="1:13" ht="18" customHeight="1">
      <c r="A105" s="59"/>
      <c r="B105" s="2" t="s">
        <v>99</v>
      </c>
      <c r="C105" s="11">
        <v>3.5</v>
      </c>
      <c r="D105" s="11" t="s">
        <v>1</v>
      </c>
      <c r="E105" s="14"/>
      <c r="F105" s="12"/>
      <c r="G105" s="12"/>
      <c r="H105" s="8">
        <f t="shared" si="5"/>
        <v>4.0333333333333332</v>
      </c>
    </row>
    <row r="106" spans="1:13" ht="18" customHeight="1">
      <c r="A106" s="59"/>
      <c r="B106" s="2" t="s">
        <v>100</v>
      </c>
      <c r="C106" s="11">
        <v>4.5</v>
      </c>
      <c r="D106" s="11" t="s">
        <v>1</v>
      </c>
      <c r="E106" s="14"/>
      <c r="F106" s="12"/>
      <c r="G106" s="12"/>
      <c r="H106" s="8">
        <f t="shared" si="5"/>
        <v>4.0750000000000002</v>
      </c>
    </row>
    <row r="107" spans="1:13" ht="18" customHeight="1">
      <c r="A107" s="59"/>
      <c r="B107" s="2" t="s">
        <v>101</v>
      </c>
      <c r="C107" s="11">
        <v>4</v>
      </c>
      <c r="D107" s="11" t="s">
        <v>1</v>
      </c>
      <c r="E107" s="14"/>
      <c r="F107" s="12"/>
      <c r="G107" s="12"/>
      <c r="H107" s="8">
        <f t="shared" si="5"/>
        <v>3.9333333333333336</v>
      </c>
    </row>
    <row r="108" spans="1:13" ht="18" customHeight="1">
      <c r="A108" s="59"/>
      <c r="B108" s="2" t="s">
        <v>102</v>
      </c>
      <c r="C108" s="38">
        <v>5.2</v>
      </c>
      <c r="D108" s="11" t="s">
        <v>1</v>
      </c>
      <c r="E108" s="14"/>
      <c r="F108" s="12"/>
      <c r="G108" s="12"/>
      <c r="H108" s="8">
        <f t="shared" ref="H108:H125" si="6">AVERAGE(C108:C119)</f>
        <v>3.8166666666666669</v>
      </c>
    </row>
    <row r="109" spans="1:13" ht="18" customHeight="1">
      <c r="A109" s="59"/>
      <c r="B109" s="2" t="s">
        <v>103</v>
      </c>
      <c r="C109" s="11">
        <v>4.0999999999999996</v>
      </c>
      <c r="D109" s="11" t="s">
        <v>1</v>
      </c>
      <c r="E109" s="14"/>
      <c r="F109" s="12"/>
      <c r="G109" s="12"/>
      <c r="H109" s="8">
        <f t="shared" si="6"/>
        <v>3.6500000000000004</v>
      </c>
    </row>
    <row r="110" spans="1:13" ht="18" customHeight="1">
      <c r="A110" s="59"/>
      <c r="B110" s="2" t="s">
        <v>104</v>
      </c>
      <c r="C110" s="11">
        <v>3.4</v>
      </c>
      <c r="D110" s="11" t="s">
        <v>1</v>
      </c>
      <c r="E110" s="14"/>
      <c r="F110" s="12"/>
      <c r="G110" s="12"/>
      <c r="H110" s="8">
        <f t="shared" si="6"/>
        <v>3.5750000000000006</v>
      </c>
    </row>
    <row r="111" spans="1:13" ht="18" customHeight="1">
      <c r="A111" s="59"/>
      <c r="B111" s="2" t="s">
        <v>105</v>
      </c>
      <c r="C111" s="11">
        <v>4.3</v>
      </c>
      <c r="D111" s="11" t="s">
        <v>1</v>
      </c>
      <c r="E111" s="14"/>
      <c r="F111" s="12"/>
      <c r="G111" s="12"/>
      <c r="H111" s="8">
        <f t="shared" si="6"/>
        <v>3.600000000000001</v>
      </c>
    </row>
    <row r="112" spans="1:13" ht="18" customHeight="1">
      <c r="A112" s="59"/>
      <c r="B112" s="2" t="s">
        <v>106</v>
      </c>
      <c r="C112" s="11">
        <v>4.3</v>
      </c>
      <c r="D112" s="11" t="s">
        <v>1</v>
      </c>
      <c r="E112" s="14"/>
      <c r="F112" s="12"/>
      <c r="G112" s="12"/>
      <c r="H112" s="8">
        <f t="shared" si="6"/>
        <v>3.6916666666666669</v>
      </c>
    </row>
    <row r="113" spans="1:13" ht="18" customHeight="1">
      <c r="A113" s="59"/>
      <c r="B113" s="2" t="s">
        <v>107</v>
      </c>
      <c r="C113" s="11">
        <v>4.9000000000000004</v>
      </c>
      <c r="D113" s="11" t="s">
        <v>1</v>
      </c>
      <c r="E113" s="14"/>
      <c r="F113" s="12"/>
      <c r="G113" s="12"/>
      <c r="H113" s="8">
        <f t="shared" si="6"/>
        <v>3.7749999999999999</v>
      </c>
    </row>
    <row r="114" spans="1:13" ht="18" customHeight="1">
      <c r="A114" s="59"/>
      <c r="B114" s="7" t="s">
        <v>108</v>
      </c>
      <c r="C114" s="11">
        <v>4.0999999999999996</v>
      </c>
      <c r="D114" s="11" t="s">
        <v>1</v>
      </c>
      <c r="E114" s="14"/>
      <c r="F114" s="12"/>
      <c r="G114" s="12"/>
      <c r="H114" s="8">
        <f t="shared" si="6"/>
        <v>3.7333333333333329</v>
      </c>
      <c r="J114" s="6">
        <f>H114</f>
        <v>3.7333333333333329</v>
      </c>
      <c r="K114" s="5" t="s">
        <v>299</v>
      </c>
      <c r="M114">
        <v>3.7</v>
      </c>
    </row>
    <row r="115" spans="1:13" ht="18" customHeight="1">
      <c r="A115" s="59"/>
      <c r="B115" s="2" t="s">
        <v>109</v>
      </c>
      <c r="C115" s="11">
        <v>3.4</v>
      </c>
      <c r="D115" s="11" t="s">
        <v>1</v>
      </c>
      <c r="E115" s="14"/>
      <c r="F115" s="12"/>
      <c r="G115" s="12"/>
      <c r="H115" s="8">
        <f t="shared" si="6"/>
        <v>3.8249999999999997</v>
      </c>
    </row>
    <row r="116" spans="1:13" ht="18" customHeight="1">
      <c r="A116" s="59"/>
      <c r="B116" s="2" t="s">
        <v>110</v>
      </c>
      <c r="C116" s="11">
        <v>2.7</v>
      </c>
      <c r="D116" s="11" t="s">
        <v>1</v>
      </c>
      <c r="E116" s="14"/>
      <c r="F116" s="12"/>
      <c r="G116" s="12"/>
      <c r="H116" s="8">
        <f t="shared" si="6"/>
        <v>3.9583333333333335</v>
      </c>
    </row>
    <row r="117" spans="1:13" ht="18" customHeight="1">
      <c r="A117" s="59"/>
      <c r="B117" s="2" t="s">
        <v>111</v>
      </c>
      <c r="C117" s="11">
        <v>4</v>
      </c>
      <c r="D117" s="11" t="s">
        <v>1</v>
      </c>
      <c r="E117" s="14"/>
      <c r="F117" s="12"/>
      <c r="G117" s="12"/>
      <c r="H117" s="8">
        <f t="shared" si="6"/>
        <v>4.1583333333333341</v>
      </c>
    </row>
    <row r="118" spans="1:13" ht="18" customHeight="1">
      <c r="A118" s="59"/>
      <c r="B118" s="2" t="s">
        <v>112</v>
      </c>
      <c r="C118" s="11">
        <v>2.8</v>
      </c>
      <c r="D118" s="11" t="s">
        <v>1</v>
      </c>
      <c r="E118" s="14"/>
      <c r="F118" s="12"/>
      <c r="G118" s="12"/>
      <c r="H118" s="8">
        <f t="shared" si="6"/>
        <v>4.1750000000000007</v>
      </c>
    </row>
    <row r="119" spans="1:13" ht="18" customHeight="1">
      <c r="A119" s="59"/>
      <c r="B119" s="2" t="s">
        <v>113</v>
      </c>
      <c r="C119" s="11">
        <v>2.6</v>
      </c>
      <c r="D119" s="11" t="s">
        <v>1</v>
      </c>
      <c r="E119" s="14"/>
      <c r="F119" s="12"/>
      <c r="G119" s="12"/>
      <c r="H119" s="8">
        <f t="shared" si="6"/>
        <v>4.3250000000000011</v>
      </c>
    </row>
    <row r="120" spans="1:13" ht="18" customHeight="1">
      <c r="A120" s="59"/>
      <c r="B120" s="2" t="s">
        <v>114</v>
      </c>
      <c r="C120" s="11">
        <v>3.2</v>
      </c>
      <c r="D120" s="11" t="s">
        <v>1</v>
      </c>
      <c r="E120" s="14"/>
      <c r="F120" s="12"/>
      <c r="G120" s="12"/>
      <c r="H120" s="8">
        <f t="shared" si="6"/>
        <v>4.5000000000000009</v>
      </c>
    </row>
    <row r="121" spans="1:13" ht="18" customHeight="1">
      <c r="A121" s="59"/>
      <c r="B121" s="2" t="s">
        <v>115</v>
      </c>
      <c r="C121" s="11">
        <v>3.2</v>
      </c>
      <c r="D121" s="11" t="s">
        <v>1</v>
      </c>
      <c r="E121" s="14"/>
      <c r="F121" s="12"/>
      <c r="G121" s="12"/>
      <c r="H121" s="8">
        <f t="shared" si="6"/>
        <v>4.6333333333333337</v>
      </c>
    </row>
    <row r="122" spans="1:13" ht="18" customHeight="1">
      <c r="A122" s="59"/>
      <c r="B122" s="2" t="s">
        <v>116</v>
      </c>
      <c r="C122" s="11">
        <v>3.7</v>
      </c>
      <c r="D122" s="11" t="s">
        <v>1</v>
      </c>
      <c r="E122" s="14"/>
      <c r="F122" s="12"/>
      <c r="G122" s="12"/>
      <c r="H122" s="8">
        <f t="shared" si="6"/>
        <v>4.7166666666666677</v>
      </c>
    </row>
    <row r="123" spans="1:13" ht="18" customHeight="1">
      <c r="A123" s="59"/>
      <c r="B123" s="2" t="s">
        <v>117</v>
      </c>
      <c r="C123" s="38">
        <v>5.4</v>
      </c>
      <c r="D123" s="11" t="s">
        <v>1</v>
      </c>
      <c r="E123" s="14"/>
      <c r="F123" s="12"/>
      <c r="G123" s="12"/>
      <c r="H123" s="8">
        <f t="shared" si="6"/>
        <v>4.7416666666666671</v>
      </c>
    </row>
    <row r="124" spans="1:13" ht="18" customHeight="1">
      <c r="A124" s="59"/>
      <c r="B124" s="2" t="s">
        <v>118</v>
      </c>
      <c r="C124" s="38">
        <v>5.3</v>
      </c>
      <c r="D124" s="11" t="s">
        <v>1</v>
      </c>
      <c r="E124" s="14"/>
      <c r="F124" s="12"/>
      <c r="G124" s="12"/>
      <c r="H124" s="8">
        <f t="shared" si="6"/>
        <v>4.4083333333333332</v>
      </c>
    </row>
    <row r="125" spans="1:13" ht="18" customHeight="1">
      <c r="A125" s="59"/>
      <c r="B125" s="2" t="s">
        <v>119</v>
      </c>
      <c r="C125" s="11">
        <v>4.4000000000000004</v>
      </c>
      <c r="D125" s="11" t="s">
        <v>1</v>
      </c>
      <c r="E125" s="14"/>
      <c r="F125" s="12"/>
      <c r="G125" s="12"/>
      <c r="H125" s="8">
        <f t="shared" si="6"/>
        <v>4.0750000000000002</v>
      </c>
    </row>
    <row r="126" spans="1:13" ht="18" customHeight="1">
      <c r="A126" s="59"/>
      <c r="B126" s="7" t="s">
        <v>120</v>
      </c>
      <c r="C126" s="38">
        <v>5.2</v>
      </c>
      <c r="D126" s="11" t="s">
        <v>1</v>
      </c>
      <c r="E126" s="14"/>
      <c r="F126" s="12"/>
      <c r="G126" s="12"/>
      <c r="H126" s="8">
        <f t="shared" ref="H126:H143" si="7">AVERAGE(C126:C137)</f>
        <v>3.8583333333333329</v>
      </c>
      <c r="J126" s="6">
        <f>H126</f>
        <v>3.8583333333333329</v>
      </c>
      <c r="K126" s="5" t="s">
        <v>300</v>
      </c>
      <c r="M126">
        <v>3.9</v>
      </c>
    </row>
    <row r="127" spans="1:13" ht="18" customHeight="1">
      <c r="A127" s="59"/>
      <c r="B127" s="2" t="s">
        <v>121</v>
      </c>
      <c r="C127" s="38">
        <v>5</v>
      </c>
      <c r="D127" s="11" t="s">
        <v>1</v>
      </c>
      <c r="E127" s="14"/>
      <c r="F127" s="12"/>
      <c r="G127" s="12"/>
      <c r="H127" s="8">
        <f t="shared" si="7"/>
        <v>3.4749999999999996</v>
      </c>
    </row>
    <row r="128" spans="1:13" ht="18" customHeight="1">
      <c r="A128" s="59"/>
      <c r="B128" s="2" t="s">
        <v>122</v>
      </c>
      <c r="C128" s="38">
        <v>5.0999999999999996</v>
      </c>
      <c r="D128" s="11" t="s">
        <v>1</v>
      </c>
      <c r="E128" s="14"/>
      <c r="F128" s="12"/>
      <c r="G128" s="12"/>
      <c r="H128" s="8">
        <f t="shared" si="7"/>
        <v>3.0999999999999996</v>
      </c>
    </row>
    <row r="129" spans="1:13" ht="18" customHeight="1">
      <c r="A129" s="59"/>
      <c r="B129" s="2" t="s">
        <v>123</v>
      </c>
      <c r="C129" s="3">
        <v>4.2</v>
      </c>
      <c r="D129" s="3" t="s">
        <v>1</v>
      </c>
      <c r="E129" s="14"/>
      <c r="H129" s="8">
        <f t="shared" si="7"/>
        <v>2.6999999999999997</v>
      </c>
    </row>
    <row r="130" spans="1:13" ht="18" customHeight="1">
      <c r="A130" s="59"/>
      <c r="B130" s="2" t="s">
        <v>124</v>
      </c>
      <c r="C130" s="3">
        <v>4.5999999999999996</v>
      </c>
      <c r="D130" s="3" t="s">
        <v>1</v>
      </c>
      <c r="E130" s="14"/>
      <c r="H130" s="8">
        <f t="shared" si="7"/>
        <v>2.2416666666666667</v>
      </c>
    </row>
    <row r="131" spans="1:13" ht="18" customHeight="1">
      <c r="A131" s="59"/>
      <c r="B131" s="2" t="s">
        <v>125</v>
      </c>
      <c r="C131" s="3">
        <v>4.7</v>
      </c>
      <c r="D131" s="3" t="s">
        <v>1</v>
      </c>
      <c r="E131" s="14"/>
      <c r="H131" s="8">
        <f t="shared" si="7"/>
        <v>1.6666666666666667</v>
      </c>
    </row>
    <row r="132" spans="1:13" ht="18" customHeight="1">
      <c r="A132" s="59"/>
      <c r="B132" s="2" t="s">
        <v>126</v>
      </c>
      <c r="C132" s="3">
        <v>4.8</v>
      </c>
      <c r="D132" s="3" t="s">
        <v>1</v>
      </c>
      <c r="E132" s="14"/>
      <c r="H132" s="8">
        <f t="shared" si="7"/>
        <v>1.1083333333333334</v>
      </c>
    </row>
    <row r="133" spans="1:13" ht="18" customHeight="1">
      <c r="A133" s="59"/>
      <c r="B133" s="2" t="s">
        <v>127</v>
      </c>
      <c r="C133" s="3">
        <v>4.2</v>
      </c>
      <c r="D133" s="3" t="s">
        <v>1</v>
      </c>
      <c r="E133" s="14"/>
      <c r="H133" s="8">
        <f t="shared" si="7"/>
        <v>0.3833333333333333</v>
      </c>
    </row>
    <row r="134" spans="1:13" ht="18" customHeight="1">
      <c r="A134" s="59"/>
      <c r="B134" s="2" t="s">
        <v>128</v>
      </c>
      <c r="C134" s="3">
        <v>4</v>
      </c>
      <c r="D134" s="3" t="s">
        <v>1</v>
      </c>
      <c r="E134" s="14"/>
      <c r="H134" s="8">
        <f t="shared" si="7"/>
        <v>-0.40833333333333338</v>
      </c>
    </row>
    <row r="135" spans="1:13" ht="18" customHeight="1">
      <c r="A135" s="59"/>
      <c r="B135" s="2" t="s">
        <v>129</v>
      </c>
      <c r="C135" s="3">
        <v>1.4</v>
      </c>
      <c r="D135" s="3" t="s">
        <v>1</v>
      </c>
      <c r="E135" s="14"/>
      <c r="H135" s="8">
        <f t="shared" si="7"/>
        <v>-1.25</v>
      </c>
    </row>
    <row r="136" spans="1:13" ht="18" customHeight="1">
      <c r="A136" s="59"/>
      <c r="B136" s="2" t="s">
        <v>130</v>
      </c>
      <c r="C136" s="11">
        <v>1.3</v>
      </c>
      <c r="D136" s="11" t="s">
        <v>1</v>
      </c>
      <c r="E136" s="14"/>
      <c r="F136" s="12"/>
      <c r="G136" s="12"/>
      <c r="H136" s="8">
        <f t="shared" si="7"/>
        <v>-2.0416666666666665</v>
      </c>
    </row>
    <row r="137" spans="1:13" ht="18" customHeight="1">
      <c r="A137" s="59"/>
      <c r="B137" s="2" t="s">
        <v>131</v>
      </c>
      <c r="C137" s="11">
        <v>1.8</v>
      </c>
      <c r="D137" s="11" t="s">
        <v>1</v>
      </c>
      <c r="E137" s="14"/>
      <c r="F137" s="12"/>
      <c r="G137" s="12"/>
      <c r="H137" s="8">
        <f t="shared" si="7"/>
        <v>-2.9500000000000006</v>
      </c>
    </row>
    <row r="138" spans="1:13" ht="18" customHeight="1">
      <c r="A138" s="59"/>
      <c r="B138" s="7" t="s">
        <v>132</v>
      </c>
      <c r="C138" s="11">
        <v>0.6</v>
      </c>
      <c r="D138" s="11" t="s">
        <v>1</v>
      </c>
      <c r="E138" s="14"/>
      <c r="F138" s="12"/>
      <c r="G138" s="12"/>
      <c r="H138" s="8">
        <f t="shared" si="7"/>
        <v>-4.1500000000000004</v>
      </c>
      <c r="J138" s="6">
        <f>H138</f>
        <v>-4.1500000000000004</v>
      </c>
      <c r="K138" s="5" t="s">
        <v>301</v>
      </c>
      <c r="M138">
        <v>-4.3</v>
      </c>
    </row>
    <row r="139" spans="1:13" ht="18" customHeight="1">
      <c r="A139" s="59"/>
      <c r="B139" s="2" t="s">
        <v>133</v>
      </c>
      <c r="C139" s="11">
        <v>0.5</v>
      </c>
      <c r="D139" s="11" t="s">
        <v>1</v>
      </c>
      <c r="E139" s="14"/>
      <c r="F139" s="12"/>
      <c r="G139" s="12"/>
      <c r="H139" s="40">
        <f t="shared" si="7"/>
        <v>-5.2500000000000009</v>
      </c>
    </row>
    <row r="140" spans="1:13" ht="18" customHeight="1">
      <c r="A140" s="59"/>
      <c r="B140" s="2" t="s">
        <v>134</v>
      </c>
      <c r="C140" s="11">
        <v>0.3</v>
      </c>
      <c r="D140" s="11" t="s">
        <v>1</v>
      </c>
      <c r="E140" s="14"/>
      <c r="F140" s="12"/>
      <c r="G140" s="12"/>
      <c r="H140" s="40">
        <f t="shared" si="7"/>
        <v>-6.4083333333333341</v>
      </c>
    </row>
    <row r="141" spans="1:13" ht="18" customHeight="1">
      <c r="A141" s="59"/>
      <c r="B141" s="2" t="s">
        <v>135</v>
      </c>
      <c r="C141" s="11">
        <v>-1.3</v>
      </c>
      <c r="D141" s="11" t="s">
        <v>1</v>
      </c>
      <c r="E141" s="14"/>
      <c r="F141" s="12"/>
      <c r="G141" s="12"/>
      <c r="H141" s="40">
        <f t="shared" si="7"/>
        <v>-7.541666666666667</v>
      </c>
    </row>
    <row r="142" spans="1:13" ht="18" customHeight="1">
      <c r="A142" s="59"/>
      <c r="B142" s="2" t="s">
        <v>136</v>
      </c>
      <c r="C142" s="11">
        <v>-2.2999999999999998</v>
      </c>
      <c r="D142" s="11" t="s">
        <v>1</v>
      </c>
      <c r="E142" s="14"/>
      <c r="F142" s="12"/>
      <c r="G142" s="12"/>
      <c r="H142" s="40">
        <f t="shared" si="7"/>
        <v>-8.5750000000000011</v>
      </c>
    </row>
    <row r="143" spans="1:13" ht="18" customHeight="1">
      <c r="A143" s="59"/>
      <c r="B143" s="2" t="s">
        <v>137</v>
      </c>
      <c r="C143" s="11">
        <v>-2</v>
      </c>
      <c r="D143" s="11" t="s">
        <v>1</v>
      </c>
      <c r="E143" s="14"/>
      <c r="F143" s="12"/>
      <c r="G143" s="12"/>
      <c r="H143" s="40">
        <f t="shared" si="7"/>
        <v>-9.5500000000000007</v>
      </c>
    </row>
    <row r="144" spans="1:13" ht="18" customHeight="1">
      <c r="A144" s="59"/>
      <c r="B144" s="2" t="s">
        <v>138</v>
      </c>
      <c r="C144" s="11">
        <v>-3.9</v>
      </c>
      <c r="D144" s="11" t="s">
        <v>1</v>
      </c>
      <c r="E144" s="14"/>
      <c r="F144" s="12"/>
      <c r="G144" s="12"/>
      <c r="H144" s="40">
        <f t="shared" ref="H144:H161" si="8">AVERAGE(C144:C155)</f>
        <v>-10.525</v>
      </c>
    </row>
    <row r="145" spans="1:13" ht="18" customHeight="1">
      <c r="A145" s="59"/>
      <c r="B145" s="2" t="s">
        <v>139</v>
      </c>
      <c r="C145" s="11">
        <v>-5.3</v>
      </c>
      <c r="D145" s="11" t="s">
        <v>1</v>
      </c>
      <c r="E145" s="14"/>
      <c r="F145" s="12"/>
      <c r="G145" s="12"/>
      <c r="H145" s="40">
        <f t="shared" si="8"/>
        <v>-11.266666666666667</v>
      </c>
    </row>
    <row r="146" spans="1:13" ht="18" customHeight="1">
      <c r="A146" s="59"/>
      <c r="B146" s="2" t="s">
        <v>140</v>
      </c>
      <c r="C146" s="11">
        <v>-6.1</v>
      </c>
      <c r="D146" s="11" t="s">
        <v>1</v>
      </c>
      <c r="E146" s="14"/>
      <c r="F146" s="12"/>
      <c r="G146" s="12"/>
      <c r="H146" s="40">
        <f t="shared" si="8"/>
        <v>-11.741666666666667</v>
      </c>
    </row>
    <row r="147" spans="1:13" ht="18" customHeight="1">
      <c r="A147" s="59"/>
      <c r="B147" s="2" t="s">
        <v>141</v>
      </c>
      <c r="C147" s="11">
        <v>-8.1</v>
      </c>
      <c r="D147" s="11" t="s">
        <v>1</v>
      </c>
      <c r="E147" s="14"/>
      <c r="F147" s="12"/>
      <c r="G147" s="12"/>
      <c r="H147" s="40">
        <f t="shared" si="8"/>
        <v>-12.033333333333333</v>
      </c>
    </row>
    <row r="148" spans="1:13" ht="18" customHeight="1">
      <c r="A148" s="59"/>
      <c r="B148" s="2" t="s">
        <v>142</v>
      </c>
      <c r="C148" s="11">
        <v>-9.6</v>
      </c>
      <c r="D148" s="11" t="s">
        <v>1</v>
      </c>
      <c r="E148" s="14"/>
      <c r="F148" s="12"/>
      <c r="G148" s="12"/>
      <c r="H148" s="40">
        <f t="shared" si="8"/>
        <v>-11.991666666666667</v>
      </c>
    </row>
    <row r="149" spans="1:13" ht="18" customHeight="1">
      <c r="A149" s="59"/>
      <c r="B149" s="2" t="s">
        <v>143</v>
      </c>
      <c r="C149" s="11">
        <v>-12.6</v>
      </c>
      <c r="D149" s="11" t="s">
        <v>1</v>
      </c>
      <c r="E149" s="14"/>
      <c r="F149" s="12"/>
      <c r="G149" s="12"/>
      <c r="H149" s="40">
        <f t="shared" si="8"/>
        <v>-11.550000000000002</v>
      </c>
    </row>
    <row r="150" spans="1:13" ht="18" customHeight="1">
      <c r="A150" s="59"/>
      <c r="B150" s="7" t="s">
        <v>144</v>
      </c>
      <c r="C150" s="11">
        <v>-12.6</v>
      </c>
      <c r="D150" s="11" t="s">
        <v>1</v>
      </c>
      <c r="E150" s="14"/>
      <c r="F150" s="12"/>
      <c r="G150" s="12"/>
      <c r="H150" s="40">
        <f t="shared" si="8"/>
        <v>-10.558333333333332</v>
      </c>
      <c r="J150" s="6">
        <f>H150</f>
        <v>-10.558333333333332</v>
      </c>
      <c r="K150" s="5" t="s">
        <v>302</v>
      </c>
      <c r="M150">
        <v>-10.6</v>
      </c>
    </row>
    <row r="151" spans="1:13" ht="18" customHeight="1">
      <c r="A151" s="59"/>
      <c r="B151" s="2" t="s">
        <v>145</v>
      </c>
      <c r="C151" s="11">
        <v>-13.4</v>
      </c>
      <c r="D151" s="11" t="s">
        <v>1</v>
      </c>
      <c r="E151" s="14"/>
      <c r="F151" s="12"/>
      <c r="G151" s="12"/>
      <c r="H151" s="40">
        <f t="shared" si="8"/>
        <v>-9.4749999999999996</v>
      </c>
    </row>
    <row r="152" spans="1:13" ht="18" customHeight="1">
      <c r="A152" s="59"/>
      <c r="B152" s="2" t="s">
        <v>146</v>
      </c>
      <c r="C152" s="11">
        <v>-13.3</v>
      </c>
      <c r="D152" s="11" t="s">
        <v>1</v>
      </c>
      <c r="E152" s="14"/>
      <c r="F152" s="12"/>
      <c r="G152" s="12"/>
      <c r="H152" s="40">
        <f t="shared" si="8"/>
        <v>-8.1333333333333311</v>
      </c>
    </row>
    <row r="153" spans="1:13" ht="18" customHeight="1">
      <c r="A153" s="59"/>
      <c r="B153" s="2" t="s">
        <v>147</v>
      </c>
      <c r="C153" s="11">
        <v>-13.7</v>
      </c>
      <c r="D153" s="11" t="s">
        <v>1</v>
      </c>
      <c r="E153" s="14"/>
      <c r="F153" s="12"/>
      <c r="G153" s="12"/>
      <c r="H153" s="40">
        <f t="shared" si="8"/>
        <v>-6.6499999999999986</v>
      </c>
    </row>
    <row r="154" spans="1:13" ht="18" customHeight="1">
      <c r="A154" s="59"/>
      <c r="B154" s="2" t="s">
        <v>148</v>
      </c>
      <c r="C154" s="11">
        <v>-14</v>
      </c>
      <c r="D154" s="11" t="s">
        <v>1</v>
      </c>
      <c r="E154" s="14"/>
      <c r="F154" s="12"/>
      <c r="G154" s="12"/>
      <c r="H154" s="8">
        <f t="shared" si="8"/>
        <v>-4.9249999999999998</v>
      </c>
    </row>
    <row r="155" spans="1:13" ht="18" customHeight="1">
      <c r="A155" s="59"/>
      <c r="B155" s="2" t="s">
        <v>149</v>
      </c>
      <c r="C155" s="11">
        <v>-13.7</v>
      </c>
      <c r="D155" s="11" t="s">
        <v>1</v>
      </c>
      <c r="E155" s="14"/>
      <c r="F155" s="12"/>
      <c r="G155" s="12"/>
      <c r="H155" s="8">
        <f t="shared" si="8"/>
        <v>-2.9333333333333336</v>
      </c>
    </row>
    <row r="156" spans="1:13" ht="18" customHeight="1">
      <c r="A156" s="59"/>
      <c r="B156" s="2" t="s">
        <v>150</v>
      </c>
      <c r="C156" s="11">
        <v>-12.8</v>
      </c>
      <c r="D156" s="11" t="s">
        <v>1</v>
      </c>
      <c r="E156" s="14"/>
      <c r="F156" s="12"/>
      <c r="G156" s="12"/>
      <c r="H156" s="8">
        <f t="shared" si="8"/>
        <v>-0.93333333333333324</v>
      </c>
    </row>
    <row r="157" spans="1:13" ht="18" customHeight="1">
      <c r="A157" s="59"/>
      <c r="B157" s="2" t="s">
        <v>151</v>
      </c>
      <c r="C157" s="11">
        <v>-11</v>
      </c>
      <c r="D157" s="11" t="s">
        <v>1</v>
      </c>
      <c r="E157" s="14"/>
      <c r="F157" s="12"/>
      <c r="G157" s="12"/>
      <c r="H157" s="8">
        <f t="shared" si="8"/>
        <v>1.0916666666666663</v>
      </c>
    </row>
    <row r="158" spans="1:13" ht="18" customHeight="1">
      <c r="A158" s="59"/>
      <c r="B158" s="2" t="s">
        <v>152</v>
      </c>
      <c r="C158" s="11">
        <v>-9.6</v>
      </c>
      <c r="D158" s="11" t="s">
        <v>1</v>
      </c>
      <c r="E158" s="14"/>
      <c r="F158" s="12"/>
      <c r="G158" s="12"/>
      <c r="H158" s="8">
        <f t="shared" si="8"/>
        <v>3.0333333333333337</v>
      </c>
    </row>
    <row r="159" spans="1:13" ht="18" customHeight="1">
      <c r="A159" s="59"/>
      <c r="B159" s="2" t="s">
        <v>153</v>
      </c>
      <c r="C159" s="11">
        <v>-7.6</v>
      </c>
      <c r="D159" s="11" t="s">
        <v>1</v>
      </c>
      <c r="E159" s="14"/>
      <c r="F159" s="12"/>
      <c r="G159" s="12"/>
      <c r="H159" s="8">
        <f t="shared" si="8"/>
        <v>4.8250000000000002</v>
      </c>
    </row>
    <row r="160" spans="1:13" ht="18" customHeight="1">
      <c r="A160" s="59"/>
      <c r="B160" s="2" t="s">
        <v>154</v>
      </c>
      <c r="C160" s="11">
        <v>-4.3</v>
      </c>
      <c r="D160" s="11" t="s">
        <v>1</v>
      </c>
      <c r="E160" s="14"/>
      <c r="F160" s="12"/>
      <c r="G160" s="12"/>
      <c r="H160" s="40">
        <f t="shared" si="8"/>
        <v>6.75</v>
      </c>
    </row>
    <row r="161" spans="1:13" ht="18" customHeight="1">
      <c r="A161" s="59"/>
      <c r="B161" s="2" t="s">
        <v>155</v>
      </c>
      <c r="C161" s="11">
        <v>-0.7</v>
      </c>
      <c r="D161" s="11" t="s">
        <v>1</v>
      </c>
      <c r="E161" s="14"/>
      <c r="F161" s="12"/>
      <c r="G161" s="12"/>
      <c r="H161" s="40">
        <f t="shared" si="8"/>
        <v>8.3583333333333343</v>
      </c>
    </row>
    <row r="162" spans="1:13" ht="18" customHeight="1">
      <c r="A162" s="59"/>
      <c r="B162" s="7" t="s">
        <v>156</v>
      </c>
      <c r="C162" s="11">
        <v>0.4</v>
      </c>
      <c r="D162" s="11" t="s">
        <v>1</v>
      </c>
      <c r="E162" s="14"/>
      <c r="F162" s="12"/>
      <c r="G162" s="12"/>
      <c r="H162" s="40">
        <f t="shared" ref="H162:H177" si="9">AVERAGE(C162:C173)</f>
        <v>9.7166666666666668</v>
      </c>
      <c r="J162" s="6">
        <f>H162</f>
        <v>9.7166666666666668</v>
      </c>
      <c r="K162" s="5" t="s">
        <v>303</v>
      </c>
      <c r="M162">
        <v>9.5</v>
      </c>
    </row>
    <row r="163" spans="1:13" ht="18" customHeight="1">
      <c r="A163" s="59"/>
      <c r="B163" s="2" t="s">
        <v>157</v>
      </c>
      <c r="C163" s="11">
        <v>2.7</v>
      </c>
      <c r="D163" s="11" t="s">
        <v>1</v>
      </c>
      <c r="E163" s="14"/>
      <c r="F163" s="12"/>
      <c r="G163" s="12"/>
      <c r="H163" s="40">
        <f t="shared" si="9"/>
        <v>10.975</v>
      </c>
    </row>
    <row r="164" spans="1:13" ht="18" customHeight="1">
      <c r="A164" s="59"/>
      <c r="B164" s="2" t="s">
        <v>158</v>
      </c>
      <c r="C164" s="11">
        <v>4.5</v>
      </c>
      <c r="D164" s="11" t="s">
        <v>1</v>
      </c>
      <c r="E164" s="14"/>
      <c r="F164" s="12"/>
      <c r="G164" s="12"/>
      <c r="H164" s="40">
        <f t="shared" si="9"/>
        <v>12.091666666666667</v>
      </c>
    </row>
    <row r="165" spans="1:13" ht="18" customHeight="1">
      <c r="A165" s="59"/>
      <c r="B165" s="2" t="s">
        <v>159</v>
      </c>
      <c r="C165" s="11">
        <v>7</v>
      </c>
      <c r="D165" s="11" t="s">
        <v>1</v>
      </c>
      <c r="E165" s="14"/>
      <c r="F165" s="12"/>
      <c r="G165" s="12"/>
      <c r="H165" s="40">
        <f t="shared" si="9"/>
        <v>12.983333333333333</v>
      </c>
    </row>
    <row r="166" spans="1:13" ht="18" customHeight="1">
      <c r="A166" s="59"/>
      <c r="B166" s="2" t="s">
        <v>160</v>
      </c>
      <c r="C166" s="11">
        <v>9.9</v>
      </c>
      <c r="D166" s="11" t="s">
        <v>1</v>
      </c>
      <c r="E166" s="14"/>
      <c r="F166" s="12"/>
      <c r="G166" s="12"/>
      <c r="H166" s="40">
        <f t="shared" si="9"/>
        <v>13.658333333333331</v>
      </c>
    </row>
    <row r="167" spans="1:13" ht="18" customHeight="1">
      <c r="A167" s="59"/>
      <c r="B167" s="2" t="s">
        <v>161</v>
      </c>
      <c r="C167" s="11">
        <v>10.3</v>
      </c>
      <c r="D167" s="11" t="s">
        <v>1</v>
      </c>
      <c r="E167" s="14"/>
      <c r="F167" s="12"/>
      <c r="G167" s="12"/>
      <c r="H167" s="40">
        <f t="shared" si="9"/>
        <v>14.05833333333333</v>
      </c>
    </row>
    <row r="168" spans="1:13" ht="18" customHeight="1">
      <c r="A168" s="59"/>
      <c r="B168" s="2" t="s">
        <v>162</v>
      </c>
      <c r="C168" s="11">
        <v>11.5</v>
      </c>
      <c r="D168" s="11" t="s">
        <v>1</v>
      </c>
      <c r="E168" s="14"/>
      <c r="F168" s="12"/>
      <c r="G168" s="12"/>
      <c r="H168" s="40">
        <f t="shared" si="9"/>
        <v>14.374999999999998</v>
      </c>
    </row>
    <row r="169" spans="1:13" ht="18" customHeight="1">
      <c r="A169" s="59"/>
      <c r="B169" s="2" t="s">
        <v>163</v>
      </c>
      <c r="C169" s="11">
        <v>12.3</v>
      </c>
      <c r="D169" s="11" t="s">
        <v>1</v>
      </c>
      <c r="E169" s="14"/>
      <c r="F169" s="12"/>
      <c r="G169" s="12"/>
      <c r="H169" s="40">
        <f t="shared" si="9"/>
        <v>14.608333333333334</v>
      </c>
    </row>
    <row r="170" spans="1:13" ht="18" customHeight="1">
      <c r="A170" s="59"/>
      <c r="B170" s="2" t="s">
        <v>164</v>
      </c>
      <c r="C170" s="11">
        <v>11.9</v>
      </c>
      <c r="D170" s="11" t="s">
        <v>1</v>
      </c>
      <c r="E170" s="14"/>
      <c r="F170" s="12"/>
      <c r="G170" s="12"/>
      <c r="H170" s="40">
        <f t="shared" si="9"/>
        <v>14.733333333333334</v>
      </c>
    </row>
    <row r="171" spans="1:13" ht="18" customHeight="1">
      <c r="A171" s="59"/>
      <c r="B171" s="2" t="s">
        <v>165</v>
      </c>
      <c r="C171" s="11">
        <v>15.5</v>
      </c>
      <c r="D171" s="11" t="s">
        <v>1</v>
      </c>
      <c r="E171" s="14"/>
      <c r="F171" s="12"/>
      <c r="G171" s="12"/>
      <c r="H171" s="40">
        <f t="shared" si="9"/>
        <v>14.866666666666669</v>
      </c>
    </row>
    <row r="172" spans="1:13" ht="18" customHeight="1">
      <c r="A172" s="59"/>
      <c r="B172" s="2" t="s">
        <v>166</v>
      </c>
      <c r="C172" s="11">
        <v>15</v>
      </c>
      <c r="D172" s="11" t="s">
        <v>1</v>
      </c>
      <c r="E172" s="14"/>
      <c r="F172" s="12"/>
      <c r="G172" s="12"/>
      <c r="H172" s="40">
        <f t="shared" si="9"/>
        <v>14.541666666666666</v>
      </c>
    </row>
    <row r="173" spans="1:13" ht="18" customHeight="1">
      <c r="A173" s="59"/>
      <c r="B173" s="2" t="s">
        <v>167</v>
      </c>
      <c r="C173" s="11">
        <v>15.6</v>
      </c>
      <c r="D173" s="11" t="s">
        <v>1</v>
      </c>
      <c r="E173" s="14"/>
      <c r="F173" s="12"/>
      <c r="G173" s="12"/>
      <c r="H173" s="40">
        <f t="shared" si="9"/>
        <v>14.200000000000001</v>
      </c>
    </row>
    <row r="174" spans="1:13" ht="18" customHeight="1">
      <c r="A174" s="59"/>
      <c r="B174" s="7" t="s">
        <v>168</v>
      </c>
      <c r="C174" s="11">
        <v>15.5</v>
      </c>
      <c r="D174" s="11" t="s">
        <v>1</v>
      </c>
      <c r="E174" s="14"/>
      <c r="F174" s="12"/>
      <c r="G174" s="12"/>
      <c r="H174" s="40">
        <f t="shared" si="9"/>
        <v>13.716666666666667</v>
      </c>
      <c r="J174" s="6">
        <f>H174</f>
        <v>13.716666666666667</v>
      </c>
      <c r="K174" s="5" t="s">
        <v>304</v>
      </c>
      <c r="M174">
        <v>13.8</v>
      </c>
    </row>
    <row r="175" spans="1:13" ht="18" customHeight="1">
      <c r="A175" s="59"/>
      <c r="B175" s="2" t="s">
        <v>169</v>
      </c>
      <c r="C175" s="11">
        <v>16.100000000000001</v>
      </c>
      <c r="D175" s="11" t="s">
        <v>1</v>
      </c>
      <c r="E175" s="14"/>
      <c r="F175" s="12"/>
      <c r="G175" s="12"/>
      <c r="H175" s="40">
        <f t="shared" si="9"/>
        <v>13.308333333333332</v>
      </c>
    </row>
    <row r="176" spans="1:13" ht="18" customHeight="1">
      <c r="A176" s="59"/>
      <c r="B176" s="2" t="s">
        <v>170</v>
      </c>
      <c r="C176" s="11">
        <v>15.2</v>
      </c>
      <c r="D176" s="11" t="s">
        <v>1</v>
      </c>
      <c r="E176" s="14"/>
      <c r="F176" s="12"/>
      <c r="G176" s="12"/>
      <c r="H176" s="40">
        <f t="shared" si="9"/>
        <v>12.766666666666666</v>
      </c>
    </row>
    <row r="177" spans="1:13" ht="18" customHeight="1">
      <c r="A177" s="59"/>
      <c r="B177" s="2" t="s">
        <v>171</v>
      </c>
      <c r="C177" s="11">
        <v>15.1</v>
      </c>
      <c r="D177" s="11" t="s">
        <v>1</v>
      </c>
      <c r="E177" s="14"/>
      <c r="F177" s="12"/>
      <c r="G177" s="12"/>
      <c r="H177" s="40">
        <f t="shared" si="9"/>
        <v>12.283333333333333</v>
      </c>
    </row>
    <row r="178" spans="1:13" ht="18" customHeight="1">
      <c r="A178" s="59"/>
      <c r="B178" s="2" t="s">
        <v>172</v>
      </c>
      <c r="C178" s="11">
        <v>14.7</v>
      </c>
      <c r="D178" s="11" t="s">
        <v>1</v>
      </c>
      <c r="E178" s="14"/>
      <c r="F178" s="12"/>
      <c r="G178" s="12"/>
      <c r="H178" s="40">
        <f t="shared" ref="H178:H195" si="10">AVERAGE(C178:C189)</f>
        <v>11.874999999999998</v>
      </c>
    </row>
    <row r="179" spans="1:13" ht="18" customHeight="1">
      <c r="A179" s="59"/>
      <c r="B179" s="2" t="s">
        <v>173</v>
      </c>
      <c r="C179" s="11">
        <v>14.1</v>
      </c>
      <c r="D179" s="11" t="s">
        <v>1</v>
      </c>
      <c r="E179" s="14"/>
      <c r="F179" s="12"/>
      <c r="G179" s="12"/>
      <c r="H179" s="40">
        <f t="shared" si="10"/>
        <v>11.491666666666667</v>
      </c>
    </row>
    <row r="180" spans="1:13" ht="18" customHeight="1">
      <c r="A180" s="59"/>
      <c r="B180" s="2" t="s">
        <v>174</v>
      </c>
      <c r="C180" s="11">
        <v>14.3</v>
      </c>
      <c r="D180" s="11" t="s">
        <v>1</v>
      </c>
      <c r="E180" s="14"/>
      <c r="F180" s="12"/>
      <c r="G180" s="12"/>
      <c r="H180" s="40">
        <f t="shared" si="10"/>
        <v>11.133333333333333</v>
      </c>
    </row>
    <row r="181" spans="1:13" ht="18" customHeight="1">
      <c r="A181" s="59"/>
      <c r="B181" s="2" t="s">
        <v>175</v>
      </c>
      <c r="C181" s="11">
        <v>13.8</v>
      </c>
      <c r="D181" s="11" t="s">
        <v>1</v>
      </c>
      <c r="E181" s="14"/>
      <c r="F181" s="12"/>
      <c r="G181" s="12"/>
      <c r="H181" s="40">
        <f t="shared" si="10"/>
        <v>10.758333333333333</v>
      </c>
    </row>
    <row r="182" spans="1:13" ht="18" customHeight="1">
      <c r="A182" s="59"/>
      <c r="B182" s="2" t="s">
        <v>176</v>
      </c>
      <c r="C182" s="11">
        <v>13.5</v>
      </c>
      <c r="D182" s="11" t="s">
        <v>1</v>
      </c>
      <c r="E182" s="14"/>
      <c r="F182" s="12"/>
      <c r="G182" s="12"/>
      <c r="H182" s="40">
        <f t="shared" si="10"/>
        <v>10.441666666666666</v>
      </c>
    </row>
    <row r="183" spans="1:13" ht="18" customHeight="1">
      <c r="A183" s="59"/>
      <c r="B183" s="2" t="s">
        <v>177</v>
      </c>
      <c r="C183" s="11">
        <v>11.6</v>
      </c>
      <c r="D183" s="11" t="s">
        <v>1</v>
      </c>
      <c r="E183" s="14"/>
      <c r="F183" s="12"/>
      <c r="G183" s="12"/>
      <c r="H183" s="40">
        <f t="shared" si="10"/>
        <v>10.166666666666666</v>
      </c>
    </row>
    <row r="184" spans="1:13" ht="18" customHeight="1">
      <c r="A184" s="59"/>
      <c r="B184" s="2" t="s">
        <v>178</v>
      </c>
      <c r="C184" s="11">
        <v>10.9</v>
      </c>
      <c r="D184" s="11" t="s">
        <v>1</v>
      </c>
      <c r="E184" s="14"/>
      <c r="F184" s="12"/>
      <c r="G184" s="12"/>
      <c r="H184" s="40">
        <f t="shared" si="10"/>
        <v>10.016666666666666</v>
      </c>
    </row>
    <row r="185" spans="1:13" ht="18" customHeight="1">
      <c r="A185" s="59"/>
      <c r="B185" s="2" t="s">
        <v>179</v>
      </c>
      <c r="C185" s="11">
        <v>9.8000000000000007</v>
      </c>
      <c r="D185" s="11" t="s">
        <v>1</v>
      </c>
      <c r="E185" s="14"/>
      <c r="F185" s="12"/>
      <c r="G185" s="12"/>
      <c r="H185" s="40">
        <f t="shared" si="10"/>
        <v>9.875</v>
      </c>
    </row>
    <row r="186" spans="1:13" ht="18" customHeight="1">
      <c r="A186" s="59"/>
      <c r="B186" s="7" t="s">
        <v>180</v>
      </c>
      <c r="C186" s="11">
        <v>10.6</v>
      </c>
      <c r="D186" s="11" t="s">
        <v>1</v>
      </c>
      <c r="E186" s="14"/>
      <c r="F186" s="12"/>
      <c r="G186" s="12"/>
      <c r="H186" s="40">
        <f t="shared" si="10"/>
        <v>9.8083333333333336</v>
      </c>
      <c r="J186" s="6">
        <f>H186</f>
        <v>9.8083333333333336</v>
      </c>
      <c r="K186" s="5" t="s">
        <v>305</v>
      </c>
      <c r="M186">
        <v>9.8000000000000007</v>
      </c>
    </row>
    <row r="187" spans="1:13" ht="18" customHeight="1">
      <c r="A187" s="59"/>
      <c r="B187" s="2" t="s">
        <v>181</v>
      </c>
      <c r="C187" s="11">
        <v>9.6</v>
      </c>
      <c r="D187" s="11" t="s">
        <v>1</v>
      </c>
      <c r="E187" s="14"/>
      <c r="F187" s="12"/>
      <c r="G187" s="12"/>
      <c r="H187" s="40">
        <f t="shared" si="10"/>
        <v>9.65</v>
      </c>
    </row>
    <row r="188" spans="1:13" ht="18" customHeight="1">
      <c r="A188" s="59"/>
      <c r="B188" s="2" t="s">
        <v>182</v>
      </c>
      <c r="C188" s="11">
        <v>9.4</v>
      </c>
      <c r="D188" s="11" t="s">
        <v>1</v>
      </c>
      <c r="E188" s="14"/>
      <c r="F188" s="12"/>
      <c r="G188" s="12"/>
      <c r="H188" s="40">
        <f t="shared" si="10"/>
        <v>9.5083333333333346</v>
      </c>
    </row>
    <row r="189" spans="1:13" ht="18" customHeight="1">
      <c r="A189" s="59"/>
      <c r="B189" s="2" t="s">
        <v>183</v>
      </c>
      <c r="C189" s="11">
        <v>10.199999999999999</v>
      </c>
      <c r="D189" s="11" t="s">
        <v>1</v>
      </c>
      <c r="E189" s="14"/>
      <c r="F189" s="12"/>
      <c r="G189" s="12"/>
      <c r="H189" s="40">
        <f t="shared" si="10"/>
        <v>9.3416666666666668</v>
      </c>
    </row>
    <row r="190" spans="1:13" ht="18" customHeight="1">
      <c r="A190" s="59"/>
      <c r="B190" s="2" t="s">
        <v>184</v>
      </c>
      <c r="C190" s="3">
        <v>10.1</v>
      </c>
      <c r="D190" s="3" t="s">
        <v>1</v>
      </c>
      <c r="E190" s="14"/>
      <c r="H190" s="40">
        <f t="shared" si="10"/>
        <v>9.1166666666666689</v>
      </c>
    </row>
    <row r="191" spans="1:13" ht="18" customHeight="1">
      <c r="A191" s="59"/>
      <c r="B191" s="2" t="s">
        <v>185</v>
      </c>
      <c r="C191" s="3">
        <v>9.8000000000000007</v>
      </c>
      <c r="D191" s="3" t="s">
        <v>1</v>
      </c>
      <c r="E191" s="14"/>
      <c r="H191" s="40">
        <f t="shared" si="10"/>
        <v>8.8250000000000011</v>
      </c>
    </row>
    <row r="192" spans="1:13" ht="18" customHeight="1">
      <c r="A192" s="59"/>
      <c r="B192" s="2" t="s">
        <v>186</v>
      </c>
      <c r="C192" s="3">
        <v>9.8000000000000007</v>
      </c>
      <c r="D192" s="3" t="s">
        <v>1</v>
      </c>
      <c r="E192" s="14"/>
      <c r="H192" s="40">
        <f t="shared" si="10"/>
        <v>8.5750000000000011</v>
      </c>
    </row>
    <row r="193" spans="1:13" ht="18" customHeight="1">
      <c r="A193" s="59"/>
      <c r="B193" s="2" t="s">
        <v>187</v>
      </c>
      <c r="C193" s="3">
        <v>10</v>
      </c>
      <c r="D193" s="3" t="s">
        <v>1</v>
      </c>
      <c r="E193" s="14"/>
      <c r="H193" s="40">
        <f t="shared" si="10"/>
        <v>8.35</v>
      </c>
    </row>
    <row r="194" spans="1:13" ht="18" customHeight="1">
      <c r="A194" s="59"/>
      <c r="B194" s="2" t="s">
        <v>188</v>
      </c>
      <c r="C194" s="11">
        <v>10.199999999999999</v>
      </c>
      <c r="D194" s="11" t="s">
        <v>1</v>
      </c>
      <c r="E194" s="14"/>
      <c r="F194" s="12"/>
      <c r="G194" s="12"/>
      <c r="H194" s="40">
        <f t="shared" si="10"/>
        <v>8.0166666666666657</v>
      </c>
    </row>
    <row r="195" spans="1:13" ht="18" customHeight="1">
      <c r="A195" s="59"/>
      <c r="B195" s="2" t="s">
        <v>189</v>
      </c>
      <c r="C195" s="11">
        <v>9.8000000000000007</v>
      </c>
      <c r="D195" s="11" t="s">
        <v>1</v>
      </c>
      <c r="E195" s="14"/>
      <c r="F195" s="12"/>
      <c r="G195" s="12"/>
      <c r="H195" s="40">
        <f t="shared" si="10"/>
        <v>7.7916666666666652</v>
      </c>
    </row>
    <row r="196" spans="1:13" ht="18" customHeight="1">
      <c r="A196" s="59"/>
      <c r="B196" s="2" t="s">
        <v>190</v>
      </c>
      <c r="C196" s="11">
        <v>9.1999999999999993</v>
      </c>
      <c r="D196" s="11" t="s">
        <v>1</v>
      </c>
      <c r="E196" s="14"/>
      <c r="F196" s="12"/>
      <c r="G196" s="12"/>
      <c r="H196" s="40">
        <f t="shared" ref="H196:H213" si="11">AVERAGE(C196:C207)</f>
        <v>7.6666666666666652</v>
      </c>
    </row>
    <row r="197" spans="1:13" ht="18" customHeight="1">
      <c r="A197" s="59"/>
      <c r="B197" s="2" t="s">
        <v>191</v>
      </c>
      <c r="C197" s="11">
        <v>9</v>
      </c>
      <c r="D197" s="11" t="s">
        <v>1</v>
      </c>
      <c r="E197" s="14"/>
      <c r="F197" s="12"/>
      <c r="G197" s="12"/>
      <c r="H197" s="40">
        <f t="shared" si="11"/>
        <v>7.625</v>
      </c>
    </row>
    <row r="198" spans="1:13" ht="18" customHeight="1">
      <c r="A198" s="59"/>
      <c r="B198" s="7" t="s">
        <v>192</v>
      </c>
      <c r="C198" s="11">
        <v>8.6999999999999993</v>
      </c>
      <c r="D198" s="11" t="s">
        <v>1</v>
      </c>
      <c r="E198" s="14"/>
      <c r="F198" s="12"/>
      <c r="G198" s="12"/>
      <c r="H198" s="40">
        <f t="shared" si="11"/>
        <v>7.6416666666666666</v>
      </c>
      <c r="J198" s="6">
        <f>H198</f>
        <v>7.6416666666666666</v>
      </c>
      <c r="K198" s="5" t="s">
        <v>306</v>
      </c>
      <c r="M198">
        <v>7.6</v>
      </c>
    </row>
    <row r="199" spans="1:13" ht="18" customHeight="1">
      <c r="A199" s="59"/>
      <c r="B199" s="2" t="s">
        <v>193</v>
      </c>
      <c r="C199" s="11">
        <v>7.9</v>
      </c>
      <c r="D199" s="11" t="s">
        <v>1</v>
      </c>
      <c r="E199" s="14"/>
      <c r="F199" s="12"/>
      <c r="G199" s="12"/>
      <c r="H199" s="40">
        <f t="shared" si="11"/>
        <v>7.5916666666666659</v>
      </c>
    </row>
    <row r="200" spans="1:13" ht="18" customHeight="1">
      <c r="A200" s="59"/>
      <c r="B200" s="2" t="s">
        <v>194</v>
      </c>
      <c r="C200" s="11">
        <v>7.4</v>
      </c>
      <c r="D200" s="11" t="s">
        <v>1</v>
      </c>
      <c r="E200" s="14"/>
      <c r="F200" s="12"/>
      <c r="G200" s="12"/>
      <c r="H200" s="40">
        <f t="shared" si="11"/>
        <v>7.6083333333333334</v>
      </c>
    </row>
    <row r="201" spans="1:13" ht="18" customHeight="1">
      <c r="A201" s="59"/>
      <c r="B201" s="2" t="s">
        <v>195</v>
      </c>
      <c r="C201" s="11">
        <v>7.5</v>
      </c>
      <c r="D201" s="11" t="s">
        <v>1</v>
      </c>
      <c r="E201" s="14"/>
      <c r="F201" s="12"/>
      <c r="G201" s="12"/>
      <c r="H201" s="40">
        <f t="shared" si="11"/>
        <v>7.8166666666666664</v>
      </c>
    </row>
    <row r="202" spans="1:13" ht="18" customHeight="1">
      <c r="A202" s="59"/>
      <c r="B202" s="2" t="s">
        <v>196</v>
      </c>
      <c r="C202" s="11">
        <v>6.6</v>
      </c>
      <c r="D202" s="11" t="s">
        <v>1</v>
      </c>
      <c r="E202" s="14"/>
      <c r="F202" s="12"/>
      <c r="G202" s="12"/>
      <c r="H202" s="40">
        <f t="shared" si="11"/>
        <v>7.8416666666666659</v>
      </c>
    </row>
    <row r="203" spans="1:13" ht="18" customHeight="1">
      <c r="A203" s="59"/>
      <c r="B203" s="2" t="s">
        <v>197</v>
      </c>
      <c r="C203" s="11">
        <v>6.8</v>
      </c>
      <c r="D203" s="11" t="s">
        <v>1</v>
      </c>
      <c r="E203" s="14"/>
      <c r="F203" s="12"/>
      <c r="G203" s="12"/>
      <c r="H203" s="40">
        <f t="shared" si="11"/>
        <v>7.8500000000000014</v>
      </c>
    </row>
    <row r="204" spans="1:13" ht="18" customHeight="1">
      <c r="A204" s="59"/>
      <c r="B204" s="2" t="s">
        <v>198</v>
      </c>
      <c r="C204" s="11">
        <v>7.1</v>
      </c>
      <c r="D204" s="11" t="s">
        <v>1</v>
      </c>
      <c r="E204" s="14"/>
      <c r="F204" s="12"/>
      <c r="G204" s="12"/>
      <c r="H204" s="40">
        <f t="shared" si="11"/>
        <v>7.8833333333333337</v>
      </c>
    </row>
    <row r="205" spans="1:13" ht="18" customHeight="1">
      <c r="A205" s="59"/>
      <c r="B205" s="2" t="s">
        <v>199</v>
      </c>
      <c r="C205" s="11">
        <v>6</v>
      </c>
      <c r="D205" s="11" t="s">
        <v>1</v>
      </c>
      <c r="E205" s="14"/>
      <c r="F205" s="12"/>
      <c r="G205" s="12"/>
      <c r="H205" s="40">
        <f t="shared" si="11"/>
        <v>7.7583333333333337</v>
      </c>
    </row>
    <row r="206" spans="1:13" ht="18" customHeight="1">
      <c r="A206" s="59"/>
      <c r="B206" s="2" t="s">
        <v>200</v>
      </c>
      <c r="C206" s="11">
        <v>7.5</v>
      </c>
      <c r="D206" s="11" t="s">
        <v>1</v>
      </c>
      <c r="E206" s="14"/>
      <c r="F206" s="12"/>
      <c r="G206" s="12"/>
      <c r="H206" s="40">
        <f t="shared" si="11"/>
        <v>7.7333333333333343</v>
      </c>
    </row>
    <row r="207" spans="1:13" ht="18" customHeight="1">
      <c r="A207" s="59"/>
      <c r="B207" s="2" t="s">
        <v>201</v>
      </c>
      <c r="C207" s="11">
        <v>8.3000000000000007</v>
      </c>
      <c r="D207" s="11" t="s">
        <v>1</v>
      </c>
      <c r="E207" s="14"/>
      <c r="F207" s="12"/>
      <c r="G207" s="12"/>
      <c r="H207" s="40">
        <f t="shared" si="11"/>
        <v>7.4916666666666663</v>
      </c>
    </row>
    <row r="208" spans="1:13" ht="18" customHeight="1">
      <c r="A208" s="59"/>
      <c r="B208" s="2" t="s">
        <v>202</v>
      </c>
      <c r="C208" s="11">
        <v>8.6999999999999993</v>
      </c>
      <c r="D208" s="11" t="s">
        <v>1</v>
      </c>
      <c r="E208" s="14"/>
      <c r="F208" s="12"/>
      <c r="G208" s="12"/>
      <c r="H208" s="40">
        <f t="shared" si="11"/>
        <v>7.083333333333333</v>
      </c>
    </row>
    <row r="209" spans="1:13" ht="18" customHeight="1">
      <c r="A209" s="59"/>
      <c r="B209" s="2" t="s">
        <v>203</v>
      </c>
      <c r="C209" s="11">
        <v>9.1999999999999993</v>
      </c>
      <c r="D209" s="11" t="s">
        <v>1</v>
      </c>
      <c r="E209" s="14"/>
      <c r="F209" s="12"/>
      <c r="G209" s="12"/>
      <c r="H209" s="40">
        <f t="shared" si="11"/>
        <v>6.625</v>
      </c>
    </row>
    <row r="210" spans="1:13" ht="18" customHeight="1">
      <c r="A210" s="59"/>
      <c r="B210" s="7" t="s">
        <v>204</v>
      </c>
      <c r="C210" s="11">
        <v>8.1</v>
      </c>
      <c r="D210" s="11" t="s">
        <v>1</v>
      </c>
      <c r="E210" s="14"/>
      <c r="F210" s="12"/>
      <c r="G210" s="12"/>
      <c r="H210" s="40">
        <f t="shared" si="11"/>
        <v>6.1333333333333337</v>
      </c>
      <c r="J210" s="6">
        <f>H210</f>
        <v>6.1333333333333337</v>
      </c>
      <c r="K210" s="5" t="s">
        <v>307</v>
      </c>
      <c r="M210">
        <v>6.2</v>
      </c>
    </row>
    <row r="211" spans="1:13" ht="18" customHeight="1">
      <c r="A211" s="59"/>
      <c r="B211" s="2" t="s">
        <v>205</v>
      </c>
      <c r="C211" s="11">
        <v>8.1</v>
      </c>
      <c r="D211" s="11" t="s">
        <v>1</v>
      </c>
      <c r="E211" s="14"/>
      <c r="F211" s="12"/>
      <c r="G211" s="12"/>
      <c r="H211" s="40">
        <f t="shared" si="11"/>
        <v>5.6416666666666684</v>
      </c>
    </row>
    <row r="212" spans="1:13" ht="18" customHeight="1">
      <c r="A212" s="59"/>
      <c r="B212" s="2" t="s">
        <v>206</v>
      </c>
      <c r="C212" s="38">
        <v>9.9</v>
      </c>
      <c r="D212" s="11" t="s">
        <v>1</v>
      </c>
      <c r="E212" s="14"/>
      <c r="F212" s="12"/>
      <c r="G212" s="12"/>
      <c r="H212" s="40">
        <f>AVERAGE(C212:C223)</f>
        <v>5.083333333333333</v>
      </c>
    </row>
    <row r="213" spans="1:13" ht="18" customHeight="1">
      <c r="A213" s="59"/>
      <c r="B213" s="2" t="s">
        <v>207</v>
      </c>
      <c r="C213" s="38">
        <v>7.8</v>
      </c>
      <c r="D213" s="11" t="s">
        <v>1</v>
      </c>
      <c r="E213" s="14"/>
      <c r="F213" s="12"/>
      <c r="G213" s="12"/>
      <c r="H213" s="8">
        <f t="shared" si="11"/>
        <v>4.2833333333333332</v>
      </c>
    </row>
    <row r="214" spans="1:13" ht="18" customHeight="1">
      <c r="A214" s="59"/>
      <c r="B214" s="2" t="s">
        <v>208</v>
      </c>
      <c r="C214" s="38">
        <v>6.7</v>
      </c>
      <c r="D214" s="11" t="s">
        <v>1</v>
      </c>
      <c r="E214" s="14"/>
      <c r="F214" s="12"/>
      <c r="G214" s="12"/>
      <c r="H214" s="8">
        <f t="shared" ref="H214:H231" si="12">AVERAGE(C214:C225)</f>
        <v>3.6916666666666664</v>
      </c>
    </row>
    <row r="215" spans="1:13" ht="18" customHeight="1">
      <c r="A215" s="59"/>
      <c r="B215" s="2" t="s">
        <v>209</v>
      </c>
      <c r="C215" s="38">
        <v>7.2</v>
      </c>
      <c r="D215" s="11" t="s">
        <v>1</v>
      </c>
      <c r="E215" s="14"/>
      <c r="F215" s="12"/>
      <c r="G215" s="12"/>
      <c r="H215" s="8">
        <f t="shared" si="12"/>
        <v>3.25</v>
      </c>
    </row>
    <row r="216" spans="1:13" ht="18" customHeight="1">
      <c r="A216" s="59"/>
      <c r="B216" s="2" t="s">
        <v>210</v>
      </c>
      <c r="C216" s="38">
        <v>5.6</v>
      </c>
      <c r="D216" s="11" t="s">
        <v>1</v>
      </c>
      <c r="E216" s="14"/>
      <c r="F216" s="12"/>
      <c r="G216" s="12"/>
      <c r="H216" s="8">
        <f t="shared" si="12"/>
        <v>2.7583333333333329</v>
      </c>
    </row>
    <row r="217" spans="1:13" ht="18" customHeight="1">
      <c r="A217" s="59"/>
      <c r="B217" s="2" t="s">
        <v>211</v>
      </c>
      <c r="C217" s="38">
        <v>5.7</v>
      </c>
      <c r="D217" s="11" t="s">
        <v>1</v>
      </c>
      <c r="E217" s="14"/>
      <c r="F217" s="12"/>
      <c r="G217" s="12"/>
      <c r="H217" s="8">
        <f t="shared" si="12"/>
        <v>2.375</v>
      </c>
    </row>
    <row r="218" spans="1:13" ht="18" customHeight="1">
      <c r="A218" s="59"/>
      <c r="B218" s="2" t="s">
        <v>212</v>
      </c>
      <c r="C218" s="11">
        <v>4.5999999999999996</v>
      </c>
      <c r="D218" s="11" t="s">
        <v>1</v>
      </c>
      <c r="E218" s="14"/>
      <c r="F218" s="12"/>
      <c r="G218" s="12"/>
      <c r="H218" s="8">
        <f t="shared" si="12"/>
        <v>2.0083333333333333</v>
      </c>
    </row>
    <row r="219" spans="1:13" ht="18" customHeight="1">
      <c r="A219" s="59"/>
      <c r="B219" s="2" t="s">
        <v>213</v>
      </c>
      <c r="C219" s="11">
        <v>3.4</v>
      </c>
      <c r="D219" s="11" t="s">
        <v>1</v>
      </c>
      <c r="E219" s="14"/>
      <c r="F219" s="12"/>
      <c r="G219" s="12"/>
      <c r="H219" s="8">
        <f t="shared" si="12"/>
        <v>1.6833333333333333</v>
      </c>
    </row>
    <row r="220" spans="1:13" ht="18" customHeight="1">
      <c r="A220" s="59"/>
      <c r="B220" s="2" t="s">
        <v>214</v>
      </c>
      <c r="C220" s="11">
        <v>3.2</v>
      </c>
      <c r="D220" s="11" t="s">
        <v>1</v>
      </c>
      <c r="E220" s="14"/>
      <c r="F220" s="12"/>
      <c r="G220" s="12"/>
      <c r="H220" s="8">
        <f t="shared" si="12"/>
        <v>1.425</v>
      </c>
    </row>
    <row r="221" spans="1:13" ht="18" customHeight="1">
      <c r="A221" s="59"/>
      <c r="B221" s="2" t="s">
        <v>215</v>
      </c>
      <c r="C221" s="11">
        <v>3.3</v>
      </c>
      <c r="D221" s="11" t="s">
        <v>1</v>
      </c>
      <c r="E221" s="14"/>
      <c r="F221" s="12"/>
      <c r="G221" s="12"/>
      <c r="H221" s="8">
        <f t="shared" si="12"/>
        <v>1.2416666666666669</v>
      </c>
    </row>
    <row r="222" spans="1:13" ht="18" customHeight="1">
      <c r="A222" s="59"/>
      <c r="B222" s="7" t="s">
        <v>216</v>
      </c>
      <c r="C222" s="11">
        <v>2.2000000000000002</v>
      </c>
      <c r="D222" s="11" t="s">
        <v>1</v>
      </c>
      <c r="E222" s="14"/>
      <c r="F222" s="12"/>
      <c r="G222" s="12"/>
      <c r="H222" s="8">
        <f t="shared" si="12"/>
        <v>1.0333333333333334</v>
      </c>
      <c r="J222" s="6">
        <f>H222</f>
        <v>1.0333333333333334</v>
      </c>
      <c r="K222" s="5" t="s">
        <v>308</v>
      </c>
      <c r="M222">
        <v>1</v>
      </c>
    </row>
    <row r="223" spans="1:13" ht="18" customHeight="1">
      <c r="A223" s="59"/>
      <c r="B223" s="2" t="s">
        <v>217</v>
      </c>
      <c r="C223" s="11">
        <v>1.4</v>
      </c>
      <c r="D223" s="11" t="s">
        <v>1</v>
      </c>
      <c r="E223" s="14"/>
      <c r="F223" s="12"/>
      <c r="G223" s="12"/>
      <c r="H223" s="8">
        <f t="shared" si="12"/>
        <v>0.95000000000000007</v>
      </c>
    </row>
    <row r="224" spans="1:13" ht="18" customHeight="1">
      <c r="A224" s="59"/>
      <c r="B224" s="2" t="s">
        <v>218</v>
      </c>
      <c r="C224" s="11">
        <v>0.3</v>
      </c>
      <c r="D224" s="11" t="s">
        <v>1</v>
      </c>
      <c r="E224" s="14"/>
      <c r="F224" s="12"/>
      <c r="G224" s="12"/>
      <c r="H224" s="8">
        <f t="shared" si="12"/>
        <v>0.9916666666666667</v>
      </c>
    </row>
    <row r="225" spans="1:13" ht="18" customHeight="1">
      <c r="A225" s="59"/>
      <c r="B225" s="2" t="s">
        <v>219</v>
      </c>
      <c r="C225" s="11">
        <v>0.7</v>
      </c>
      <c r="D225" s="11" t="s">
        <v>1</v>
      </c>
      <c r="E225" s="14"/>
      <c r="F225" s="12"/>
      <c r="G225" s="12"/>
      <c r="H225" s="8">
        <f t="shared" si="12"/>
        <v>1.0583333333333333</v>
      </c>
    </row>
    <row r="226" spans="1:13" ht="18" customHeight="1">
      <c r="A226" s="59"/>
      <c r="B226" s="2" t="s">
        <v>220</v>
      </c>
      <c r="C226" s="11">
        <v>1.4</v>
      </c>
      <c r="D226" s="11" t="s">
        <v>1</v>
      </c>
      <c r="E226" s="14"/>
      <c r="F226" s="12"/>
      <c r="G226" s="12"/>
      <c r="H226" s="8">
        <f t="shared" si="12"/>
        <v>0.95833333333333337</v>
      </c>
    </row>
    <row r="227" spans="1:13" ht="18" customHeight="1">
      <c r="A227" s="59"/>
      <c r="B227" s="2" t="s">
        <v>221</v>
      </c>
      <c r="C227" s="11">
        <v>1.3</v>
      </c>
      <c r="D227" s="11" t="s">
        <v>1</v>
      </c>
      <c r="E227" s="14"/>
      <c r="F227" s="12"/>
      <c r="G227" s="12"/>
      <c r="H227" s="8">
        <f t="shared" si="12"/>
        <v>0.8666666666666667</v>
      </c>
    </row>
    <row r="228" spans="1:13" ht="18" customHeight="1">
      <c r="A228" s="59"/>
      <c r="B228" s="2" t="s">
        <v>222</v>
      </c>
      <c r="C228" s="11">
        <v>1</v>
      </c>
      <c r="D228" s="11" t="s">
        <v>1</v>
      </c>
      <c r="E228" s="14"/>
      <c r="F228" s="12"/>
      <c r="G228" s="12"/>
      <c r="H228" s="8">
        <f t="shared" si="12"/>
        <v>0.72499999999999998</v>
      </c>
    </row>
    <row r="229" spans="1:13" ht="18" customHeight="1">
      <c r="A229" s="59"/>
      <c r="B229" s="2" t="s">
        <v>223</v>
      </c>
      <c r="C229" s="11">
        <v>1.3</v>
      </c>
      <c r="D229" s="11" t="s">
        <v>1</v>
      </c>
      <c r="E229" s="14"/>
      <c r="F229" s="12"/>
      <c r="G229" s="12"/>
      <c r="H229" s="8">
        <f t="shared" si="12"/>
        <v>0.68333333333333324</v>
      </c>
    </row>
    <row r="230" spans="1:13" ht="18" customHeight="1">
      <c r="A230" s="59"/>
      <c r="B230" s="2" t="s">
        <v>224</v>
      </c>
      <c r="C230" s="11">
        <v>0.7</v>
      </c>
      <c r="D230" s="11" t="s">
        <v>1</v>
      </c>
      <c r="E230" s="14"/>
      <c r="F230" s="12"/>
      <c r="G230" s="12"/>
      <c r="H230" s="8">
        <f t="shared" si="12"/>
        <v>0.61666666666666659</v>
      </c>
    </row>
    <row r="231" spans="1:13" ht="18" customHeight="1">
      <c r="A231" s="59"/>
      <c r="B231" s="2" t="s">
        <v>225</v>
      </c>
      <c r="C231" s="11">
        <v>0.3</v>
      </c>
      <c r="D231" s="11" t="s">
        <v>1</v>
      </c>
      <c r="E231" s="14"/>
      <c r="F231" s="12"/>
      <c r="G231" s="12"/>
      <c r="H231" s="8">
        <f t="shared" si="12"/>
        <v>0.4499999999999999</v>
      </c>
    </row>
    <row r="232" spans="1:13" ht="18" customHeight="1">
      <c r="A232" s="59"/>
      <c r="B232" s="2" t="s">
        <v>226</v>
      </c>
      <c r="C232" s="11">
        <v>1</v>
      </c>
      <c r="D232" s="11" t="s">
        <v>1</v>
      </c>
      <c r="E232" s="14"/>
      <c r="F232" s="12"/>
      <c r="G232" s="12"/>
      <c r="H232" s="8">
        <f t="shared" ref="H232:H249" si="13">AVERAGE(C232:C243)</f>
        <v>0.39166666666666661</v>
      </c>
    </row>
    <row r="233" spans="1:13" ht="18" customHeight="1">
      <c r="A233" s="59"/>
      <c r="B233" s="2" t="s">
        <v>227</v>
      </c>
      <c r="C233" s="11">
        <v>0.8</v>
      </c>
      <c r="D233" s="11" t="s">
        <v>1</v>
      </c>
      <c r="E233" s="14"/>
      <c r="F233" s="12"/>
      <c r="G233" s="12"/>
      <c r="H233" s="8">
        <f t="shared" si="13"/>
        <v>0.19999999999999996</v>
      </c>
    </row>
    <row r="234" spans="1:13" ht="18" customHeight="1">
      <c r="A234" s="59"/>
      <c r="B234" s="7" t="s">
        <v>228</v>
      </c>
      <c r="C234" s="11">
        <v>1.2</v>
      </c>
      <c r="D234" s="11" t="s">
        <v>1</v>
      </c>
      <c r="E234" s="14"/>
      <c r="F234" s="12"/>
      <c r="G234" s="12"/>
      <c r="H234" s="8">
        <f t="shared" si="13"/>
        <v>0</v>
      </c>
      <c r="J234" s="6">
        <f>H234</f>
        <v>0</v>
      </c>
      <c r="K234" s="5" t="s">
        <v>309</v>
      </c>
      <c r="M234">
        <v>0</v>
      </c>
    </row>
    <row r="235" spans="1:13" ht="18" customHeight="1">
      <c r="A235" s="59"/>
      <c r="B235" s="2" t="s">
        <v>229</v>
      </c>
      <c r="C235" s="11">
        <v>1.9</v>
      </c>
      <c r="D235" s="11" t="s">
        <v>1</v>
      </c>
      <c r="E235" s="14"/>
      <c r="F235" s="12"/>
      <c r="G235" s="12"/>
      <c r="H235" s="8">
        <f t="shared" si="13"/>
        <v>-0.28333333333333338</v>
      </c>
    </row>
    <row r="236" spans="1:13" ht="18" customHeight="1">
      <c r="A236" s="59"/>
      <c r="B236" s="2" t="s">
        <v>230</v>
      </c>
      <c r="C236" s="11">
        <v>1.1000000000000001</v>
      </c>
      <c r="D236" s="11" t="s">
        <v>1</v>
      </c>
      <c r="E236" s="14"/>
      <c r="F236" s="12"/>
      <c r="G236" s="12"/>
      <c r="H236" s="8">
        <f t="shared" si="13"/>
        <v>-0.6166666666666667</v>
      </c>
    </row>
    <row r="237" spans="1:13" ht="18" customHeight="1">
      <c r="A237" s="59"/>
      <c r="B237" s="2" t="s">
        <v>231</v>
      </c>
      <c r="C237" s="11">
        <v>-0.5</v>
      </c>
      <c r="D237" s="11" t="s">
        <v>1</v>
      </c>
      <c r="E237" s="14"/>
      <c r="F237" s="12"/>
      <c r="G237" s="12"/>
      <c r="H237" s="8">
        <f t="shared" si="13"/>
        <v>-0.90833333333333355</v>
      </c>
    </row>
    <row r="238" spans="1:13" ht="18" customHeight="1">
      <c r="A238" s="59"/>
      <c r="B238" s="2" t="s">
        <v>232</v>
      </c>
      <c r="C238" s="11">
        <v>0.3</v>
      </c>
      <c r="D238" s="11" t="s">
        <v>1</v>
      </c>
      <c r="E238" s="14"/>
      <c r="F238" s="12"/>
      <c r="G238" s="12"/>
      <c r="H238" s="8">
        <f t="shared" si="13"/>
        <v>-0.89166666666666672</v>
      </c>
    </row>
    <row r="239" spans="1:13" ht="18" customHeight="1">
      <c r="A239" s="59"/>
      <c r="B239" s="2" t="s">
        <v>233</v>
      </c>
      <c r="C239" s="11">
        <v>-0.4</v>
      </c>
      <c r="D239" s="11" t="s">
        <v>1</v>
      </c>
      <c r="E239" s="14"/>
      <c r="F239" s="12"/>
      <c r="G239" s="12"/>
      <c r="H239" s="8">
        <f t="shared" si="13"/>
        <v>-0.9833333333333335</v>
      </c>
    </row>
    <row r="240" spans="1:13" ht="18" customHeight="1">
      <c r="A240" s="59"/>
      <c r="B240" s="2" t="s">
        <v>234</v>
      </c>
      <c r="C240" s="11">
        <v>0.5</v>
      </c>
      <c r="D240" s="11" t="s">
        <v>1</v>
      </c>
      <c r="E240" s="14"/>
      <c r="F240" s="12"/>
      <c r="G240" s="12"/>
      <c r="H240" s="8">
        <f t="shared" si="13"/>
        <v>-1.0416666666666667</v>
      </c>
    </row>
    <row r="241" spans="1:13" ht="18" customHeight="1">
      <c r="A241" s="59"/>
      <c r="B241" s="2" t="s">
        <v>235</v>
      </c>
      <c r="C241" s="11">
        <v>0.5</v>
      </c>
      <c r="D241" s="11" t="s">
        <v>1</v>
      </c>
      <c r="E241" s="14"/>
      <c r="F241" s="12"/>
      <c r="G241" s="12"/>
      <c r="H241" s="8">
        <f t="shared" si="13"/>
        <v>-1.1916666666666669</v>
      </c>
    </row>
    <row r="242" spans="1:13" ht="18" customHeight="1">
      <c r="A242" s="59"/>
      <c r="B242" s="2" t="s">
        <v>236</v>
      </c>
      <c r="C242" s="11">
        <v>-1.3</v>
      </c>
      <c r="D242" s="11" t="s">
        <v>1</v>
      </c>
      <c r="E242" s="14"/>
      <c r="F242" s="12"/>
      <c r="G242" s="12"/>
      <c r="H242" s="8">
        <f t="shared" si="13"/>
        <v>-1.3250000000000002</v>
      </c>
    </row>
    <row r="243" spans="1:13" ht="18" customHeight="1">
      <c r="A243" s="59"/>
      <c r="B243" s="2" t="s">
        <v>237</v>
      </c>
      <c r="C243" s="11">
        <v>-0.4</v>
      </c>
      <c r="D243" s="11" t="s">
        <v>1</v>
      </c>
      <c r="E243" s="14"/>
      <c r="F243" s="12"/>
      <c r="G243" s="12"/>
      <c r="H243" s="8">
        <f t="shared" si="13"/>
        <v>-1.1416666666666668</v>
      </c>
    </row>
    <row r="244" spans="1:13" ht="18" customHeight="1">
      <c r="A244" s="59"/>
      <c r="B244" s="2" t="s">
        <v>238</v>
      </c>
      <c r="C244" s="11">
        <v>-1.3</v>
      </c>
      <c r="D244" s="11" t="s">
        <v>1</v>
      </c>
      <c r="E244" s="14"/>
      <c r="F244" s="12"/>
      <c r="G244" s="12"/>
      <c r="H244" s="8">
        <f t="shared" si="13"/>
        <v>-1.0000000000000002</v>
      </c>
    </row>
    <row r="245" spans="1:13" ht="18" customHeight="1">
      <c r="A245" s="59"/>
      <c r="B245" s="2" t="s">
        <v>239</v>
      </c>
      <c r="C245" s="11">
        <v>-1.6</v>
      </c>
      <c r="D245" s="11" t="s">
        <v>1</v>
      </c>
      <c r="E245" s="14"/>
      <c r="F245" s="12"/>
      <c r="G245" s="12"/>
      <c r="H245" s="8">
        <f t="shared" si="13"/>
        <v>-0.75833333333333341</v>
      </c>
    </row>
    <row r="246" spans="1:13" ht="18" customHeight="1">
      <c r="A246" s="59"/>
      <c r="B246" s="7" t="s">
        <v>240</v>
      </c>
      <c r="C246" s="11">
        <v>-2.2000000000000002</v>
      </c>
      <c r="D246" s="11" t="s">
        <v>1</v>
      </c>
      <c r="E246" s="14"/>
      <c r="F246" s="12"/>
      <c r="G246" s="12"/>
      <c r="H246" s="8">
        <f t="shared" si="13"/>
        <v>-0.51666666666666672</v>
      </c>
      <c r="J246" s="6">
        <f>H246</f>
        <v>-0.51666666666666672</v>
      </c>
      <c r="K246" s="5" t="s">
        <v>310</v>
      </c>
      <c r="M246">
        <v>-0.5</v>
      </c>
    </row>
    <row r="247" spans="1:13" ht="18" customHeight="1">
      <c r="A247" s="59"/>
      <c r="B247" s="2" t="s">
        <v>241</v>
      </c>
      <c r="C247" s="11">
        <v>-2.1</v>
      </c>
      <c r="D247" s="11" t="s">
        <v>1</v>
      </c>
      <c r="E247" s="14"/>
      <c r="F247" s="12"/>
      <c r="G247" s="12"/>
      <c r="H247" s="8">
        <f t="shared" si="13"/>
        <v>-8.3333333333333259E-2</v>
      </c>
    </row>
    <row r="248" spans="1:13" ht="18" customHeight="1">
      <c r="A248" s="59"/>
      <c r="B248" s="2" t="s">
        <v>242</v>
      </c>
      <c r="C248" s="3">
        <v>-2.4</v>
      </c>
      <c r="D248" s="3" t="s">
        <v>1</v>
      </c>
      <c r="E248" s="14"/>
      <c r="H248" s="8">
        <f t="shared" si="13"/>
        <v>0.25833333333333336</v>
      </c>
    </row>
    <row r="249" spans="1:13" ht="18" customHeight="1">
      <c r="A249" s="59"/>
      <c r="B249" s="2" t="s">
        <v>243</v>
      </c>
      <c r="C249" s="3">
        <v>-0.3</v>
      </c>
      <c r="D249" s="3" t="s">
        <v>1</v>
      </c>
      <c r="E249" s="14"/>
      <c r="H249" s="8">
        <f t="shared" si="13"/>
        <v>0.62500000000000011</v>
      </c>
    </row>
    <row r="250" spans="1:13" ht="18" customHeight="1">
      <c r="A250" s="59"/>
      <c r="B250" s="2" t="s">
        <v>244</v>
      </c>
      <c r="C250" s="3">
        <v>-0.8</v>
      </c>
      <c r="D250" s="3" t="s">
        <v>1</v>
      </c>
      <c r="E250" s="14"/>
      <c r="H250" s="8">
        <f t="shared" ref="H250:H264" si="14">AVERAGE(C250:C261)</f>
        <v>0.78333333333333333</v>
      </c>
    </row>
    <row r="251" spans="1:13" ht="18" customHeight="1">
      <c r="A251" s="59"/>
      <c r="B251" s="2" t="s">
        <v>245</v>
      </c>
      <c r="C251" s="3">
        <v>-1.1000000000000001</v>
      </c>
      <c r="D251" s="3" t="s">
        <v>1</v>
      </c>
      <c r="E251" s="14"/>
      <c r="H251" s="8">
        <f t="shared" si="14"/>
        <v>0.96666666666666667</v>
      </c>
    </row>
    <row r="252" spans="1:13" ht="18" customHeight="1">
      <c r="A252" s="59"/>
      <c r="B252" s="2" t="s">
        <v>246</v>
      </c>
      <c r="C252" s="3">
        <v>-1.3</v>
      </c>
      <c r="D252" s="3" t="s">
        <v>1</v>
      </c>
      <c r="E252" s="14"/>
      <c r="H252" s="8">
        <f t="shared" si="14"/>
        <v>1.1583333333333332</v>
      </c>
    </row>
    <row r="253" spans="1:13" ht="18" customHeight="1">
      <c r="A253" s="59"/>
      <c r="B253" s="2" t="s">
        <v>247</v>
      </c>
      <c r="C253" s="3">
        <v>-1.1000000000000001</v>
      </c>
      <c r="D253" s="3" t="s">
        <v>1</v>
      </c>
      <c r="E253" s="14"/>
      <c r="H253" s="8">
        <f t="shared" si="14"/>
        <v>1.3499999999999999</v>
      </c>
    </row>
    <row r="254" spans="1:13" ht="18" customHeight="1">
      <c r="A254" s="59"/>
      <c r="B254" s="2" t="s">
        <v>248</v>
      </c>
      <c r="C254" s="3">
        <v>0.9</v>
      </c>
      <c r="D254" s="3" t="s">
        <v>1</v>
      </c>
      <c r="E254" s="14"/>
      <c r="H254" s="8">
        <f t="shared" si="14"/>
        <v>1.425</v>
      </c>
    </row>
    <row r="255" spans="1:13" ht="18" customHeight="1">
      <c r="A255" s="59"/>
      <c r="B255" s="2" t="s">
        <v>249</v>
      </c>
      <c r="C255" s="11">
        <v>1.3</v>
      </c>
      <c r="D255" s="11" t="s">
        <v>1</v>
      </c>
      <c r="E255" s="14"/>
      <c r="F255" s="12"/>
      <c r="G255" s="12"/>
      <c r="H255" s="8">
        <f t="shared" si="14"/>
        <v>1.3916666666666666</v>
      </c>
    </row>
    <row r="256" spans="1:13" ht="18" customHeight="1">
      <c r="A256" s="59"/>
      <c r="B256" s="2" t="s">
        <v>250</v>
      </c>
      <c r="C256" s="11">
        <v>1.6</v>
      </c>
      <c r="D256" s="11" t="s">
        <v>1</v>
      </c>
      <c r="E256" s="14"/>
      <c r="F256" s="12"/>
      <c r="G256" s="12"/>
      <c r="H256" s="8">
        <f>AVERAGE(C256:C267)</f>
        <v>1.2333333333333334</v>
      </c>
    </row>
    <row r="257" spans="1:13" ht="18" customHeight="1">
      <c r="A257" s="59"/>
      <c r="B257" s="2" t="s">
        <v>251</v>
      </c>
      <c r="C257" s="11">
        <v>1.3</v>
      </c>
      <c r="D257" s="11" t="s">
        <v>1</v>
      </c>
      <c r="E257" s="14"/>
      <c r="F257" s="12"/>
      <c r="G257" s="12"/>
      <c r="H257" s="8">
        <f t="shared" si="14"/>
        <v>1.05</v>
      </c>
    </row>
    <row r="258" spans="1:13" ht="18" customHeight="1">
      <c r="A258" s="59"/>
      <c r="B258" s="7" t="s">
        <v>252</v>
      </c>
      <c r="C258" s="11">
        <v>3</v>
      </c>
      <c r="D258" s="11" t="s">
        <v>1</v>
      </c>
      <c r="E258" s="14"/>
      <c r="F258" s="12"/>
      <c r="G258" s="12"/>
      <c r="H258" s="8">
        <f t="shared" si="14"/>
        <v>0.9</v>
      </c>
      <c r="J258" s="6">
        <f>H258</f>
        <v>0.9</v>
      </c>
      <c r="K258" s="5" t="s">
        <v>311</v>
      </c>
      <c r="M258">
        <v>0.9</v>
      </c>
    </row>
    <row r="259" spans="1:13" ht="18" customHeight="1">
      <c r="A259" s="59"/>
      <c r="B259" s="2" t="s">
        <v>253</v>
      </c>
      <c r="C259" s="11">
        <v>2</v>
      </c>
      <c r="D259" s="11" t="s">
        <v>1</v>
      </c>
      <c r="E259" s="14"/>
      <c r="F259" s="12"/>
      <c r="G259" s="12"/>
      <c r="H259" s="8">
        <f t="shared" si="14"/>
        <v>0.6166666666666667</v>
      </c>
    </row>
    <row r="260" spans="1:13" ht="18" customHeight="1">
      <c r="A260" s="59"/>
      <c r="B260" s="2" t="s">
        <v>254</v>
      </c>
      <c r="C260" s="11">
        <v>2</v>
      </c>
      <c r="D260" s="11" t="s">
        <v>1</v>
      </c>
      <c r="E260" s="14"/>
      <c r="F260" s="12"/>
      <c r="G260" s="12"/>
      <c r="H260" s="8">
        <f t="shared" si="14"/>
        <v>0.51666666666666672</v>
      </c>
    </row>
    <row r="261" spans="1:13" ht="18" customHeight="1">
      <c r="A261" s="59"/>
      <c r="B261" s="2" t="s">
        <v>255</v>
      </c>
      <c r="C261" s="11">
        <v>1.6</v>
      </c>
      <c r="D261" s="11" t="s">
        <v>1</v>
      </c>
      <c r="E261" s="14"/>
      <c r="F261" s="12"/>
      <c r="G261" s="12"/>
      <c r="H261" s="8">
        <f t="shared" si="14"/>
        <v>0.44166666666666671</v>
      </c>
    </row>
    <row r="262" spans="1:13" ht="18" customHeight="1">
      <c r="A262" s="59"/>
      <c r="B262" s="2" t="s">
        <v>256</v>
      </c>
      <c r="C262" s="11">
        <v>1.4</v>
      </c>
      <c r="D262" s="11" t="s">
        <v>1</v>
      </c>
      <c r="E262" s="14"/>
      <c r="F262" s="12"/>
      <c r="G262" s="12"/>
      <c r="H262" s="8">
        <f t="shared" si="14"/>
        <v>0.43333333333333329</v>
      </c>
    </row>
    <row r="263" spans="1:13" ht="18" customHeight="1">
      <c r="A263" s="59"/>
      <c r="B263" s="2" t="s">
        <v>257</v>
      </c>
      <c r="C263" s="11">
        <v>1.2</v>
      </c>
      <c r="D263" s="11" t="s">
        <v>1</v>
      </c>
      <c r="E263" s="14"/>
      <c r="F263" s="12"/>
      <c r="G263" s="12"/>
      <c r="H263" s="8">
        <f t="shared" si="14"/>
        <v>0.44166666666666665</v>
      </c>
    </row>
    <row r="264" spans="1:13" ht="18" customHeight="1">
      <c r="A264" s="59"/>
      <c r="B264" s="2" t="s">
        <v>258</v>
      </c>
      <c r="C264" s="11">
        <v>1</v>
      </c>
      <c r="D264" s="11" t="s">
        <v>1</v>
      </c>
      <c r="E264" s="14"/>
      <c r="F264" s="12"/>
      <c r="G264" s="12"/>
      <c r="H264" s="8">
        <f t="shared" si="14"/>
        <v>0.57499999999999996</v>
      </c>
    </row>
    <row r="265" spans="1:13" ht="18" customHeight="1">
      <c r="A265" s="59"/>
      <c r="B265" s="2" t="s">
        <v>259</v>
      </c>
      <c r="C265" s="11">
        <v>-0.2</v>
      </c>
      <c r="D265" s="11" t="s">
        <v>1</v>
      </c>
      <c r="E265" s="14"/>
      <c r="F265" s="12"/>
      <c r="G265" s="12"/>
      <c r="H265" s="8">
        <f>AVERAGE(C265:C276)</f>
        <v>0.73333333333333339</v>
      </c>
    </row>
    <row r="266" spans="1:13" ht="18" customHeight="1">
      <c r="A266" s="59"/>
      <c r="B266" s="2" t="s">
        <v>260</v>
      </c>
      <c r="C266" s="11">
        <v>0.5</v>
      </c>
      <c r="D266" s="11" t="s">
        <v>1</v>
      </c>
      <c r="E266" s="14"/>
      <c r="F266" s="12"/>
      <c r="G266" s="12"/>
      <c r="H266" s="8">
        <f t="shared" ref="H266:H271" si="15">AVERAGE(C266:C277)</f>
        <v>1.0083333333333333</v>
      </c>
    </row>
    <row r="267" spans="1:13" ht="18" customHeight="1">
      <c r="A267" s="59"/>
      <c r="B267" s="2" t="s">
        <v>261</v>
      </c>
      <c r="C267" s="11">
        <v>-0.6</v>
      </c>
      <c r="D267" s="11" t="s">
        <v>1</v>
      </c>
      <c r="E267" s="14"/>
      <c r="F267" s="12"/>
      <c r="G267" s="12"/>
      <c r="H267" s="8">
        <f t="shared" si="15"/>
        <v>1.1916666666666667</v>
      </c>
    </row>
    <row r="268" spans="1:13" ht="18" customHeight="1">
      <c r="A268" s="59"/>
      <c r="B268" s="2" t="s">
        <v>262</v>
      </c>
      <c r="C268" s="11">
        <v>-0.6</v>
      </c>
      <c r="D268" s="11" t="s">
        <v>1</v>
      </c>
      <c r="E268" s="14"/>
      <c r="F268" s="12"/>
      <c r="G268" s="12"/>
      <c r="H268" s="8">
        <f t="shared" si="15"/>
        <v>1.45</v>
      </c>
    </row>
    <row r="269" spans="1:13" ht="18" customHeight="1">
      <c r="A269" s="59"/>
      <c r="B269" s="2" t="s">
        <v>263</v>
      </c>
      <c r="C269" s="11">
        <v>-0.5</v>
      </c>
      <c r="D269" s="11" t="s">
        <v>1</v>
      </c>
      <c r="E269" s="14"/>
      <c r="F269" s="12"/>
      <c r="G269" s="12"/>
      <c r="H269" s="8">
        <f t="shared" si="15"/>
        <v>1.7916666666666667</v>
      </c>
    </row>
    <row r="270" spans="1:13" ht="18" customHeight="1">
      <c r="A270" s="59"/>
      <c r="B270" s="7" t="s">
        <v>264</v>
      </c>
      <c r="C270" s="11">
        <v>-0.4</v>
      </c>
      <c r="D270" s="11" t="s">
        <v>1</v>
      </c>
      <c r="E270" s="14"/>
      <c r="F270" s="12"/>
      <c r="G270" s="12"/>
      <c r="H270" s="8">
        <f t="shared" si="15"/>
        <v>2.1916666666666669</v>
      </c>
      <c r="J270" s="6">
        <f>H270</f>
        <v>2.1916666666666669</v>
      </c>
      <c r="K270" s="5" t="s">
        <v>312</v>
      </c>
      <c r="M270">
        <v>2.2000000000000002</v>
      </c>
    </row>
    <row r="271" spans="1:13" ht="18" customHeight="1">
      <c r="A271" s="59"/>
      <c r="B271" s="2" t="s">
        <v>265</v>
      </c>
      <c r="C271" s="11">
        <v>0.8</v>
      </c>
      <c r="D271" s="11" t="s">
        <v>1</v>
      </c>
      <c r="E271" s="14"/>
      <c r="F271" s="12"/>
      <c r="G271" s="12"/>
      <c r="H271" s="10">
        <f t="shared" si="15"/>
        <v>2.5749999999999997</v>
      </c>
    </row>
    <row r="272" spans="1:13" ht="18" customHeight="1">
      <c r="A272" s="59"/>
      <c r="B272" s="2" t="s">
        <v>266</v>
      </c>
      <c r="C272" s="11">
        <v>1.1000000000000001</v>
      </c>
      <c r="D272" s="11" t="s">
        <v>1</v>
      </c>
      <c r="E272" s="14"/>
      <c r="F272" s="12"/>
      <c r="G272" s="12"/>
    </row>
    <row r="273" spans="1:7" ht="18" customHeight="1">
      <c r="A273" s="59"/>
      <c r="B273" s="2" t="s">
        <v>267</v>
      </c>
      <c r="C273" s="11">
        <v>1.5</v>
      </c>
      <c r="D273" s="11" t="s">
        <v>1</v>
      </c>
      <c r="E273" s="14"/>
      <c r="F273" s="12"/>
      <c r="G273" s="12"/>
    </row>
    <row r="274" spans="1:7" ht="18" customHeight="1">
      <c r="A274" s="59"/>
      <c r="B274" s="2" t="s">
        <v>268</v>
      </c>
      <c r="C274" s="11">
        <v>1.5</v>
      </c>
      <c r="D274" s="11" t="s">
        <v>1</v>
      </c>
      <c r="E274" s="14"/>
      <c r="F274" s="12"/>
      <c r="G274" s="12"/>
    </row>
    <row r="275" spans="1:7" ht="18" customHeight="1">
      <c r="A275" s="59"/>
      <c r="B275" s="2" t="s">
        <v>269</v>
      </c>
      <c r="C275" s="11">
        <v>2.8</v>
      </c>
      <c r="D275" s="11" t="s">
        <v>1</v>
      </c>
      <c r="E275" s="14"/>
      <c r="F275" s="12"/>
      <c r="G275" s="12"/>
    </row>
    <row r="276" spans="1:7" ht="18" customHeight="1">
      <c r="A276" s="59"/>
      <c r="B276" s="2" t="s">
        <v>270</v>
      </c>
      <c r="C276" s="11">
        <v>2.9</v>
      </c>
      <c r="D276" s="11" t="s">
        <v>1</v>
      </c>
      <c r="E276" s="14"/>
      <c r="F276" s="12"/>
      <c r="G276" s="12"/>
    </row>
    <row r="277" spans="1:7" ht="18" customHeight="1">
      <c r="A277" s="59"/>
      <c r="B277" s="2" t="s">
        <v>271</v>
      </c>
      <c r="C277" s="11">
        <v>3.1</v>
      </c>
      <c r="D277" s="11" t="s">
        <v>1</v>
      </c>
      <c r="E277" s="14"/>
      <c r="F277" s="12"/>
      <c r="G277" s="12"/>
    </row>
    <row r="278" spans="1:7" ht="18" customHeight="1">
      <c r="A278" s="59"/>
      <c r="B278" s="2" t="s">
        <v>272</v>
      </c>
      <c r="C278" s="11">
        <v>2.7</v>
      </c>
      <c r="D278" s="11" t="s">
        <v>1</v>
      </c>
      <c r="E278" s="14"/>
      <c r="F278" s="12"/>
      <c r="G278" s="12"/>
    </row>
    <row r="279" spans="1:7" ht="18" customHeight="1">
      <c r="A279" s="59"/>
      <c r="B279" s="2" t="s">
        <v>273</v>
      </c>
      <c r="C279" s="11">
        <v>2.5</v>
      </c>
      <c r="D279" s="11" t="s">
        <v>1</v>
      </c>
      <c r="E279" s="14"/>
      <c r="F279" s="12"/>
      <c r="G279" s="12"/>
    </row>
    <row r="280" spans="1:7" ht="18" customHeight="1">
      <c r="A280" s="59"/>
      <c r="B280" s="2" t="s">
        <v>274</v>
      </c>
      <c r="C280" s="3">
        <v>3.5</v>
      </c>
      <c r="D280" s="3" t="s">
        <v>1</v>
      </c>
      <c r="E280" s="14"/>
    </row>
    <row r="281" spans="1:7" ht="18" customHeight="1">
      <c r="A281" s="59"/>
      <c r="B281" s="2" t="s">
        <v>275</v>
      </c>
      <c r="C281" s="3">
        <v>4.3</v>
      </c>
      <c r="D281" s="3" t="s">
        <v>1</v>
      </c>
      <c r="E281" s="14"/>
    </row>
    <row r="282" spans="1:7" ht="18" customHeight="1">
      <c r="A282" s="59"/>
      <c r="B282" s="2" t="s">
        <v>276</v>
      </c>
      <c r="C282" s="3">
        <v>4.2</v>
      </c>
      <c r="D282" s="3" t="s">
        <v>1</v>
      </c>
      <c r="E282" s="14"/>
    </row>
    <row r="283" spans="1:7" ht="18" customHeight="1">
      <c r="A283" s="59"/>
      <c r="B283" s="2" t="s">
        <v>277</v>
      </c>
      <c r="C283" s="3"/>
      <c r="D283" s="3" t="s">
        <v>1</v>
      </c>
      <c r="E283" s="1"/>
    </row>
    <row r="284" spans="1:7" ht="18" customHeight="1">
      <c r="A284" s="59"/>
      <c r="B284" s="2" t="s">
        <v>278</v>
      </c>
      <c r="C284" s="3"/>
      <c r="D284" s="3" t="s">
        <v>1</v>
      </c>
      <c r="E284" s="1"/>
    </row>
    <row r="285" spans="1:7" ht="18" customHeight="1">
      <c r="A285" s="59"/>
      <c r="B285" s="2" t="s">
        <v>279</v>
      </c>
      <c r="C285" s="3"/>
      <c r="D285" s="3" t="s">
        <v>1</v>
      </c>
      <c r="E285" s="1"/>
    </row>
    <row r="286" spans="1:7" ht="18" customHeight="1">
      <c r="A286" s="59"/>
      <c r="B286" s="2" t="s">
        <v>280</v>
      </c>
      <c r="C286" s="3"/>
      <c r="D286" s="3" t="s">
        <v>1</v>
      </c>
      <c r="E286" s="1"/>
    </row>
    <row r="287" spans="1:7" ht="18" customHeight="1">
      <c r="A287" s="59"/>
      <c r="B287" s="2" t="s">
        <v>281</v>
      </c>
      <c r="C287" s="3"/>
      <c r="D287" s="3" t="s">
        <v>1</v>
      </c>
      <c r="E287" s="1"/>
    </row>
    <row r="288" spans="1:7" ht="18" customHeight="1">
      <c r="A288" s="59"/>
      <c r="B288" s="2" t="s">
        <v>282</v>
      </c>
      <c r="C288" s="3"/>
      <c r="D288" s="3" t="s">
        <v>1</v>
      </c>
      <c r="E288" s="1"/>
    </row>
    <row r="289" spans="1:5" ht="18" customHeight="1">
      <c r="A289" s="59"/>
      <c r="B289" s="2" t="s">
        <v>283</v>
      </c>
      <c r="C289" s="3"/>
      <c r="D289" s="3" t="s">
        <v>1</v>
      </c>
      <c r="E289" s="1"/>
    </row>
    <row r="290" spans="1:5" ht="18" customHeight="1">
      <c r="A290" s="59"/>
      <c r="B290" s="2" t="s">
        <v>284</v>
      </c>
      <c r="C290" s="3"/>
      <c r="D290" s="3" t="s">
        <v>1</v>
      </c>
      <c r="E290" s="1"/>
    </row>
    <row r="291" spans="1:5" ht="18" customHeight="1">
      <c r="A291" s="59"/>
      <c r="B291" s="2" t="s">
        <v>285</v>
      </c>
      <c r="C291" s="3"/>
      <c r="D291" s="3" t="s">
        <v>1</v>
      </c>
      <c r="E291" s="1"/>
    </row>
    <row r="292" spans="1:5" ht="18" customHeight="1">
      <c r="A292" s="59"/>
      <c r="B292" s="2" t="s">
        <v>286</v>
      </c>
      <c r="C292" s="3"/>
      <c r="D292" s="3" t="s">
        <v>1</v>
      </c>
      <c r="E292" s="1"/>
    </row>
    <row r="293" spans="1:5" ht="18" customHeight="1">
      <c r="A293" s="59"/>
      <c r="B293" s="2" t="s">
        <v>287</v>
      </c>
      <c r="C293" s="3"/>
      <c r="D293" s="3" t="s">
        <v>1</v>
      </c>
      <c r="E293" s="1"/>
    </row>
    <row r="294" spans="1:5" ht="17.149999999999999" customHeight="1">
      <c r="A294" s="56" t="s">
        <v>1</v>
      </c>
      <c r="B294" s="57"/>
      <c r="C294" s="57"/>
      <c r="D294" s="57"/>
      <c r="E294" s="57"/>
    </row>
    <row r="295" spans="1:5" ht="18" customHeight="1">
      <c r="A295" s="60" t="s">
        <v>288</v>
      </c>
      <c r="B295" s="61"/>
      <c r="C295" s="61"/>
      <c r="D295" s="61"/>
      <c r="E295" s="61"/>
    </row>
    <row r="296" spans="1:5" ht="18" customHeight="1">
      <c r="A296" s="54" t="s">
        <v>0</v>
      </c>
      <c r="B296" s="55"/>
      <c r="C296" s="55"/>
      <c r="D296" s="55"/>
      <c r="E296" s="55"/>
    </row>
    <row r="297" spans="1:5" ht="18" customHeight="1">
      <c r="A297" s="54" t="s">
        <v>331</v>
      </c>
      <c r="B297" s="55"/>
      <c r="C297" s="55"/>
      <c r="D297" s="55"/>
      <c r="E297" s="55"/>
    </row>
    <row r="298" spans="1:5" ht="18" customHeight="1">
      <c r="A298" s="54" t="s">
        <v>329</v>
      </c>
      <c r="B298" s="55"/>
      <c r="C298" s="55"/>
      <c r="D298" s="55"/>
      <c r="E298" s="55"/>
    </row>
    <row r="299" spans="1:5" ht="18" customHeight="1">
      <c r="A299" s="54" t="s">
        <v>330</v>
      </c>
      <c r="B299" s="55"/>
      <c r="C299" s="55"/>
      <c r="D299" s="55"/>
      <c r="E299" s="55"/>
    </row>
    <row r="300" spans="1:5" ht="17.149999999999999" customHeight="1">
      <c r="A300" s="56" t="s">
        <v>1</v>
      </c>
      <c r="B300" s="57"/>
      <c r="C300" s="57"/>
      <c r="D300" s="57"/>
      <c r="E300" s="57"/>
    </row>
    <row r="301" spans="1:5" ht="18" customHeight="1"/>
    <row r="302" spans="1:5" ht="18" customHeight="1"/>
    <row r="303" spans="1:5" ht="18" customHeight="1"/>
    <row r="304" spans="1:5" ht="18" customHeight="1"/>
    <row r="305" ht="18" customHeight="1"/>
    <row r="306" ht="18" customHeight="1"/>
  </sheetData>
  <mergeCells count="14">
    <mergeCell ref="G1:M1"/>
    <mergeCell ref="A298:E298"/>
    <mergeCell ref="A299:E299"/>
    <mergeCell ref="A300:E300"/>
    <mergeCell ref="A5:A293"/>
    <mergeCell ref="A294:E294"/>
    <mergeCell ref="A295:E295"/>
    <mergeCell ref="A296:E296"/>
    <mergeCell ref="A297:E297"/>
    <mergeCell ref="A1:E1"/>
    <mergeCell ref="A2:E2"/>
    <mergeCell ref="A3:B4"/>
    <mergeCell ref="C3:D3"/>
    <mergeCell ref="C4:D4"/>
  </mergeCells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27"/>
  <sheetViews>
    <sheetView zoomScale="85" zoomScaleNormal="85" workbookViewId="0">
      <pane xSplit="2" topLeftCell="I1" activePane="topRight" state="frozen"/>
      <selection pane="topRight" activeCell="AP29" sqref="AP29"/>
    </sheetView>
  </sheetViews>
  <sheetFormatPr defaultRowHeight="14.5"/>
  <cols>
    <col min="1" max="1" width="16.54296875" customWidth="1"/>
    <col min="2" max="2" width="19.81640625" customWidth="1"/>
    <col min="3" max="24" width="6.54296875" customWidth="1"/>
    <col min="25" max="36" width="6.54296875" style="4" customWidth="1"/>
    <col min="37" max="40" width="6.54296875" customWidth="1"/>
  </cols>
  <sheetData>
    <row r="2" spans="1:40" ht="36" customHeight="1">
      <c r="A2" s="80" t="s">
        <v>0</v>
      </c>
      <c r="B2" s="81"/>
      <c r="C2" s="35"/>
      <c r="D2" s="35"/>
      <c r="E2" s="35"/>
      <c r="F2" s="35"/>
      <c r="G2" s="35"/>
      <c r="H2" s="35"/>
      <c r="I2" s="3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40" ht="18" customHeight="1">
      <c r="A3" s="72" t="s">
        <v>1</v>
      </c>
      <c r="B3" s="73"/>
      <c r="C3" s="31"/>
      <c r="D3" s="32"/>
      <c r="E3" s="32"/>
      <c r="F3" s="32"/>
      <c r="G3" s="32"/>
      <c r="H3" s="32"/>
      <c r="I3" s="32"/>
      <c r="J3" s="32"/>
      <c r="K3" s="44"/>
      <c r="L3" s="45"/>
      <c r="M3" s="45"/>
      <c r="N3" s="45"/>
      <c r="O3" s="77" t="s">
        <v>4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9"/>
      <c r="AM3" s="44"/>
      <c r="AN3" s="50"/>
    </row>
    <row r="4" spans="1:40" ht="18" customHeight="1">
      <c r="A4" s="73"/>
      <c r="B4" s="73"/>
      <c r="C4" s="70" t="s">
        <v>17</v>
      </c>
      <c r="D4" s="71"/>
      <c r="E4" s="70" t="s">
        <v>16</v>
      </c>
      <c r="F4" s="71"/>
      <c r="G4" s="70" t="s">
        <v>15</v>
      </c>
      <c r="H4" s="71"/>
      <c r="I4" s="70" t="s">
        <v>14</v>
      </c>
      <c r="J4" s="71"/>
      <c r="K4" s="70" t="s">
        <v>13</v>
      </c>
      <c r="L4" s="71"/>
      <c r="M4" s="70" t="s">
        <v>12</v>
      </c>
      <c r="N4" s="71"/>
      <c r="O4" s="70" t="s">
        <v>11</v>
      </c>
      <c r="P4" s="71"/>
      <c r="Q4" s="70" t="s">
        <v>10</v>
      </c>
      <c r="R4" s="71"/>
      <c r="S4" s="70" t="s">
        <v>9</v>
      </c>
      <c r="T4" s="71"/>
      <c r="U4" s="70" t="s">
        <v>8</v>
      </c>
      <c r="V4" s="71"/>
      <c r="W4" s="70" t="s">
        <v>7</v>
      </c>
      <c r="X4" s="71"/>
      <c r="Y4" s="68" t="s">
        <v>6</v>
      </c>
      <c r="Z4" s="69"/>
      <c r="AA4" s="68" t="s">
        <v>5</v>
      </c>
      <c r="AB4" s="69"/>
      <c r="AC4" s="68" t="s">
        <v>319</v>
      </c>
      <c r="AD4" s="69"/>
      <c r="AE4" s="68" t="s">
        <v>320</v>
      </c>
      <c r="AF4" s="69"/>
      <c r="AG4" s="68" t="s">
        <v>322</v>
      </c>
      <c r="AH4" s="69"/>
      <c r="AI4" s="68" t="s">
        <v>324</v>
      </c>
      <c r="AJ4" s="69"/>
      <c r="AK4" s="68" t="s">
        <v>325</v>
      </c>
      <c r="AL4" s="69"/>
      <c r="AM4" s="68" t="s">
        <v>328</v>
      </c>
      <c r="AN4" s="69"/>
    </row>
    <row r="5" spans="1:40">
      <c r="A5" s="76" t="s">
        <v>3</v>
      </c>
      <c r="B5" s="20" t="s">
        <v>2</v>
      </c>
      <c r="C5" s="47">
        <v>0.9</v>
      </c>
      <c r="D5" s="47" t="s">
        <v>1</v>
      </c>
      <c r="E5" s="47">
        <v>0.8</v>
      </c>
      <c r="F5" s="47" t="s">
        <v>1</v>
      </c>
      <c r="G5" s="47">
        <v>0.3</v>
      </c>
      <c r="H5" s="47" t="s">
        <v>1</v>
      </c>
      <c r="I5" s="47">
        <v>1</v>
      </c>
      <c r="J5" s="47" t="s">
        <v>1</v>
      </c>
      <c r="K5" s="47">
        <v>0.4</v>
      </c>
      <c r="L5" s="47" t="s">
        <v>1</v>
      </c>
      <c r="M5" s="47">
        <v>0.4</v>
      </c>
      <c r="N5" s="47" t="s">
        <v>1</v>
      </c>
      <c r="O5" s="47">
        <v>0.6</v>
      </c>
      <c r="P5" s="47" t="s">
        <v>1</v>
      </c>
      <c r="Q5" s="47">
        <v>0.7</v>
      </c>
      <c r="R5" s="47" t="s">
        <v>1</v>
      </c>
      <c r="S5" s="47">
        <v>1.8</v>
      </c>
      <c r="T5" s="47" t="s">
        <v>1</v>
      </c>
      <c r="U5" s="47">
        <v>4</v>
      </c>
      <c r="V5" s="47" t="s">
        <v>1</v>
      </c>
      <c r="W5" s="47">
        <v>6</v>
      </c>
      <c r="X5" s="47" t="s">
        <v>1</v>
      </c>
      <c r="Y5" s="48">
        <v>6.9</v>
      </c>
      <c r="Z5" s="48" t="s">
        <v>1</v>
      </c>
      <c r="AA5" s="48">
        <v>8</v>
      </c>
      <c r="AB5" s="48" t="s">
        <v>1</v>
      </c>
      <c r="AC5" s="48">
        <v>7.8</v>
      </c>
      <c r="AD5" s="48" t="s">
        <v>1</v>
      </c>
      <c r="AE5" s="48">
        <v>8.6</v>
      </c>
      <c r="AF5" s="48" t="s">
        <v>1</v>
      </c>
      <c r="AG5" s="48">
        <v>9.4</v>
      </c>
      <c r="AH5" s="48" t="s">
        <v>1</v>
      </c>
      <c r="AI5" s="48">
        <v>10.199999999999999</v>
      </c>
      <c r="AJ5" s="48" t="s">
        <v>1</v>
      </c>
      <c r="AK5" s="48">
        <v>10</v>
      </c>
      <c r="AL5" s="48" t="s">
        <v>1</v>
      </c>
      <c r="AM5" s="48">
        <v>11.8</v>
      </c>
      <c r="AN5" s="48" t="s">
        <v>1</v>
      </c>
    </row>
    <row r="6" spans="1:40" s="12" customFormat="1" ht="6" customHeight="1">
      <c r="A6" s="76"/>
      <c r="B6" s="2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25">
      <c r="A7" s="59"/>
      <c r="B7" s="16" t="s">
        <v>314</v>
      </c>
      <c r="C7" s="17">
        <v>1.6</v>
      </c>
      <c r="D7" s="17" t="s">
        <v>1</v>
      </c>
      <c r="E7" s="17">
        <v>1.3</v>
      </c>
      <c r="F7" s="17" t="s">
        <v>1</v>
      </c>
      <c r="G7" s="17">
        <v>0.8</v>
      </c>
      <c r="H7" s="17" t="s">
        <v>1</v>
      </c>
      <c r="I7" s="17">
        <v>1.5</v>
      </c>
      <c r="J7" s="17" t="s">
        <v>1</v>
      </c>
      <c r="K7" s="17">
        <v>1.4</v>
      </c>
      <c r="L7" s="17" t="s">
        <v>1</v>
      </c>
      <c r="M7" s="17">
        <v>0.9</v>
      </c>
      <c r="N7" s="17" t="s">
        <v>1</v>
      </c>
      <c r="O7" s="17">
        <v>0.6</v>
      </c>
      <c r="P7" s="17" t="s">
        <v>1</v>
      </c>
      <c r="Q7" s="17">
        <v>1.3</v>
      </c>
      <c r="R7" s="17" t="s">
        <v>1</v>
      </c>
      <c r="S7" s="17">
        <v>2.2999999999999998</v>
      </c>
      <c r="T7" s="17" t="s">
        <v>1</v>
      </c>
      <c r="U7" s="17">
        <v>4.8</v>
      </c>
      <c r="V7" s="17" t="s">
        <v>1</v>
      </c>
      <c r="W7" s="17">
        <v>6.5</v>
      </c>
      <c r="X7" s="17" t="s">
        <v>1</v>
      </c>
      <c r="Y7" s="19">
        <v>7.3</v>
      </c>
      <c r="Z7" s="19" t="s">
        <v>1</v>
      </c>
      <c r="AA7" s="19">
        <v>8.4</v>
      </c>
      <c r="AB7" s="19" t="s">
        <v>1</v>
      </c>
      <c r="AC7" s="19">
        <v>8.4</v>
      </c>
      <c r="AD7" s="19" t="s">
        <v>1</v>
      </c>
      <c r="AE7" s="19">
        <v>9</v>
      </c>
      <c r="AF7" s="19" t="s">
        <v>1</v>
      </c>
      <c r="AG7" s="19">
        <v>10</v>
      </c>
      <c r="AH7" s="19" t="s">
        <v>1</v>
      </c>
      <c r="AI7" s="19">
        <v>10.5</v>
      </c>
      <c r="AJ7" s="19" t="s">
        <v>1</v>
      </c>
      <c r="AK7" s="19">
        <v>10.199999999999999</v>
      </c>
      <c r="AL7" s="19" t="s">
        <v>1</v>
      </c>
      <c r="AM7" s="19">
        <v>12.9</v>
      </c>
      <c r="AN7" s="19" t="s">
        <v>1</v>
      </c>
    </row>
    <row r="8" spans="1:40" ht="25">
      <c r="A8" s="59"/>
      <c r="B8" s="16" t="s">
        <v>315</v>
      </c>
      <c r="C8" s="17">
        <v>0.8</v>
      </c>
      <c r="D8" s="17" t="s">
        <v>1</v>
      </c>
      <c r="E8" s="17">
        <v>0.4</v>
      </c>
      <c r="F8" s="17" t="s">
        <v>1</v>
      </c>
      <c r="G8" s="17">
        <v>0.1</v>
      </c>
      <c r="H8" s="17" t="s">
        <v>1</v>
      </c>
      <c r="I8" s="17">
        <v>0.7</v>
      </c>
      <c r="J8" s="17" t="s">
        <v>1</v>
      </c>
      <c r="K8" s="17">
        <v>0.8</v>
      </c>
      <c r="L8" s="17" t="s">
        <v>1</v>
      </c>
      <c r="M8" s="17">
        <v>0.6</v>
      </c>
      <c r="N8" s="17" t="s">
        <v>1</v>
      </c>
      <c r="O8" s="17">
        <v>0.9</v>
      </c>
      <c r="P8" s="17" t="s">
        <v>1</v>
      </c>
      <c r="Q8" s="17">
        <v>1.6</v>
      </c>
      <c r="R8" s="17" t="s">
        <v>1</v>
      </c>
      <c r="S8" s="17">
        <v>2.9</v>
      </c>
      <c r="T8" s="17" t="s">
        <v>1</v>
      </c>
      <c r="U8" s="17">
        <v>6.1</v>
      </c>
      <c r="V8" s="17" t="s">
        <v>1</v>
      </c>
      <c r="W8" s="17">
        <v>8.4</v>
      </c>
      <c r="X8" s="17" t="s">
        <v>1</v>
      </c>
      <c r="Y8" s="19">
        <v>9.6</v>
      </c>
      <c r="Z8" s="19" t="s">
        <v>1</v>
      </c>
      <c r="AA8" s="19">
        <v>11.1</v>
      </c>
      <c r="AB8" s="19" t="s">
        <v>1</v>
      </c>
      <c r="AC8" s="19">
        <v>11.6</v>
      </c>
      <c r="AD8" s="19" t="s">
        <v>1</v>
      </c>
      <c r="AE8" s="19">
        <v>12</v>
      </c>
      <c r="AF8" s="19" t="s">
        <v>1</v>
      </c>
      <c r="AG8" s="19">
        <v>13.2</v>
      </c>
      <c r="AH8" s="19" t="s">
        <v>1</v>
      </c>
      <c r="AI8" s="19">
        <v>13.7</v>
      </c>
      <c r="AJ8" s="19" t="s">
        <v>1</v>
      </c>
      <c r="AK8" s="19">
        <v>13.8</v>
      </c>
      <c r="AL8" s="19" t="s">
        <v>1</v>
      </c>
      <c r="AM8" s="19">
        <v>15.2</v>
      </c>
      <c r="AN8" s="19" t="s">
        <v>1</v>
      </c>
    </row>
    <row r="9" spans="1:40" ht="25">
      <c r="A9" s="59"/>
      <c r="B9" s="16" t="s">
        <v>316</v>
      </c>
      <c r="C9" s="17">
        <v>1.1000000000000001</v>
      </c>
      <c r="D9" s="17" t="s">
        <v>1</v>
      </c>
      <c r="E9" s="17">
        <v>0.7</v>
      </c>
      <c r="F9" s="17" t="s">
        <v>1</v>
      </c>
      <c r="G9" s="17">
        <v>0.5</v>
      </c>
      <c r="H9" s="17" t="s">
        <v>1</v>
      </c>
      <c r="I9" s="17">
        <v>1.2</v>
      </c>
      <c r="J9" s="17" t="s">
        <v>1</v>
      </c>
      <c r="K9" s="17">
        <v>1.1000000000000001</v>
      </c>
      <c r="L9" s="17" t="s">
        <v>1</v>
      </c>
      <c r="M9" s="17">
        <v>0.7</v>
      </c>
      <c r="N9" s="17" t="s">
        <v>1</v>
      </c>
      <c r="O9" s="17">
        <v>1.6</v>
      </c>
      <c r="P9" s="17" t="s">
        <v>1</v>
      </c>
      <c r="Q9" s="17">
        <v>2.7</v>
      </c>
      <c r="R9" s="17" t="s">
        <v>1</v>
      </c>
      <c r="S9" s="17">
        <v>3.9</v>
      </c>
      <c r="T9" s="17" t="s">
        <v>1</v>
      </c>
      <c r="U9" s="17">
        <v>7.1</v>
      </c>
      <c r="V9" s="17" t="s">
        <v>1</v>
      </c>
      <c r="W9" s="17">
        <v>8.9</v>
      </c>
      <c r="X9" s="17" t="s">
        <v>1</v>
      </c>
      <c r="Y9" s="19">
        <v>9.5</v>
      </c>
      <c r="Z9" s="19" t="s">
        <v>1</v>
      </c>
      <c r="AA9" s="19">
        <v>11.4</v>
      </c>
      <c r="AB9" s="19" t="s">
        <v>1</v>
      </c>
      <c r="AC9" s="19">
        <v>11.2</v>
      </c>
      <c r="AD9" s="19" t="s">
        <v>1</v>
      </c>
      <c r="AE9" s="19">
        <v>11.2</v>
      </c>
      <c r="AF9" s="19" t="s">
        <v>1</v>
      </c>
      <c r="AG9" s="19">
        <v>12.3</v>
      </c>
      <c r="AH9" s="19" t="s">
        <v>1</v>
      </c>
      <c r="AI9" s="19">
        <v>12.5</v>
      </c>
      <c r="AJ9" s="19" t="s">
        <v>1</v>
      </c>
      <c r="AK9" s="19">
        <v>12.6</v>
      </c>
      <c r="AL9" s="19" t="s">
        <v>1</v>
      </c>
      <c r="AM9" s="19">
        <v>13.3</v>
      </c>
      <c r="AN9" s="19" t="s">
        <v>1</v>
      </c>
    </row>
    <row r="10" spans="1:40" ht="25.5" customHeight="1">
      <c r="A10" s="59"/>
      <c r="B10" s="16" t="s">
        <v>317</v>
      </c>
      <c r="C10" s="17">
        <v>0.6</v>
      </c>
      <c r="D10" s="17" t="s">
        <v>1</v>
      </c>
      <c r="E10" s="17">
        <v>1</v>
      </c>
      <c r="F10" s="17" t="s">
        <v>1</v>
      </c>
      <c r="G10" s="17">
        <v>0.2</v>
      </c>
      <c r="H10" s="17" t="s">
        <v>1</v>
      </c>
      <c r="I10" s="17">
        <v>1.1000000000000001</v>
      </c>
      <c r="J10" s="17" t="s">
        <v>1</v>
      </c>
      <c r="K10" s="17">
        <v>-0.2</v>
      </c>
      <c r="L10" s="17" t="s">
        <v>1</v>
      </c>
      <c r="M10" s="17">
        <v>0</v>
      </c>
      <c r="N10" s="17" t="s">
        <v>1</v>
      </c>
      <c r="O10" s="17">
        <v>0.3</v>
      </c>
      <c r="P10" s="17" t="s">
        <v>1</v>
      </c>
      <c r="Q10" s="17">
        <v>-0.2</v>
      </c>
      <c r="R10" s="17" t="s">
        <v>1</v>
      </c>
      <c r="S10" s="17">
        <v>0.6</v>
      </c>
      <c r="T10" s="17" t="s">
        <v>1</v>
      </c>
      <c r="U10" s="17">
        <v>1.6</v>
      </c>
      <c r="V10" s="17" t="s">
        <v>1</v>
      </c>
      <c r="W10" s="17">
        <v>3.4</v>
      </c>
      <c r="X10" s="17" t="s">
        <v>1</v>
      </c>
      <c r="Y10" s="19">
        <v>3.9</v>
      </c>
      <c r="Z10" s="19" t="s">
        <v>1</v>
      </c>
      <c r="AA10" s="19">
        <v>4.5999999999999996</v>
      </c>
      <c r="AB10" s="19" t="s">
        <v>1</v>
      </c>
      <c r="AC10" s="19">
        <v>3.6</v>
      </c>
      <c r="AD10" s="19" t="s">
        <v>1</v>
      </c>
      <c r="AE10" s="19">
        <v>4.7</v>
      </c>
      <c r="AF10" s="19" t="s">
        <v>1</v>
      </c>
      <c r="AG10" s="19">
        <v>5.2</v>
      </c>
      <c r="AH10" s="19" t="s">
        <v>1</v>
      </c>
      <c r="AI10" s="19">
        <v>6.3</v>
      </c>
      <c r="AJ10" s="19" t="s">
        <v>1</v>
      </c>
      <c r="AK10" s="19">
        <v>6</v>
      </c>
      <c r="AL10" s="19" t="s">
        <v>1</v>
      </c>
      <c r="AM10" s="19">
        <v>7.6</v>
      </c>
      <c r="AN10" s="19" t="s">
        <v>1</v>
      </c>
    </row>
    <row r="11" spans="1:40" ht="17.149999999999999" customHeight="1">
      <c r="A11" s="82" t="s">
        <v>1</v>
      </c>
      <c r="B11" s="83"/>
      <c r="C11" s="83"/>
      <c r="D11" s="83"/>
      <c r="E11" s="83"/>
      <c r="F11" s="83"/>
      <c r="G11" s="83"/>
      <c r="H11" s="83"/>
      <c r="I11" s="83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18" customHeight="1">
      <c r="A12" s="72" t="s">
        <v>288</v>
      </c>
      <c r="B12" s="73"/>
      <c r="C12" s="73"/>
      <c r="D12" s="73"/>
      <c r="E12" s="73"/>
      <c r="F12" s="73"/>
      <c r="G12" s="73"/>
      <c r="H12" s="73"/>
      <c r="I12" s="7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18" customHeight="1">
      <c r="A13" s="74" t="s">
        <v>0</v>
      </c>
      <c r="B13" s="75"/>
      <c r="C13" s="75"/>
      <c r="D13" s="75"/>
      <c r="E13" s="75"/>
      <c r="F13" s="75"/>
      <c r="G13" s="75"/>
      <c r="H13" s="75"/>
      <c r="I13" s="7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8" customHeight="1">
      <c r="A14" s="74" t="s">
        <v>321</v>
      </c>
      <c r="B14" s="75"/>
      <c r="C14" s="75"/>
      <c r="D14" s="75"/>
      <c r="E14" s="75"/>
      <c r="F14" s="75"/>
      <c r="G14" s="75"/>
      <c r="H14" s="75"/>
      <c r="I14" s="7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8" customHeight="1">
      <c r="A15" s="74" t="s">
        <v>326</v>
      </c>
      <c r="B15" s="75"/>
      <c r="C15" s="75"/>
      <c r="D15" s="75"/>
      <c r="E15" s="75"/>
      <c r="F15" s="75"/>
      <c r="G15" s="75"/>
      <c r="H15" s="75"/>
      <c r="I15" s="7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8" customHeight="1">
      <c r="A16" s="74" t="s">
        <v>327</v>
      </c>
      <c r="B16" s="75"/>
      <c r="C16" s="75"/>
      <c r="D16" s="75"/>
      <c r="E16" s="75"/>
      <c r="F16" s="75"/>
      <c r="G16" s="75"/>
      <c r="H16" s="75"/>
      <c r="I16" s="7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17.149999999999999" customHeight="1">
      <c r="A17" s="74"/>
      <c r="B17" s="75"/>
      <c r="C17" s="75"/>
      <c r="D17" s="75"/>
      <c r="E17" s="75"/>
      <c r="F17" s="75"/>
      <c r="G17" s="75"/>
      <c r="H17" s="75"/>
      <c r="I17" s="7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20" spans="1:40" ht="18" customHeight="1">
      <c r="A20" s="72" t="s">
        <v>1</v>
      </c>
      <c r="B20" s="73"/>
      <c r="C20" s="33"/>
      <c r="D20" s="34"/>
      <c r="E20" s="34"/>
      <c r="F20" s="34"/>
      <c r="G20" s="34"/>
      <c r="H20" s="34"/>
      <c r="I20" s="34"/>
      <c r="J20" s="34"/>
      <c r="K20" s="46"/>
      <c r="L20" s="45"/>
      <c r="M20" s="45"/>
      <c r="N20" s="45"/>
      <c r="O20" s="77" t="s">
        <v>318</v>
      </c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9"/>
      <c r="AM20" s="44"/>
      <c r="AN20" s="50"/>
    </row>
    <row r="21" spans="1:40" ht="18" customHeight="1">
      <c r="A21" s="73"/>
      <c r="B21" s="73"/>
      <c r="C21" s="70" t="s">
        <v>17</v>
      </c>
      <c r="D21" s="71"/>
      <c r="E21" s="70" t="s">
        <v>16</v>
      </c>
      <c r="F21" s="71"/>
      <c r="G21" s="70" t="s">
        <v>15</v>
      </c>
      <c r="H21" s="71"/>
      <c r="I21" s="70" t="s">
        <v>14</v>
      </c>
      <c r="J21" s="71"/>
      <c r="K21" s="70" t="s">
        <v>13</v>
      </c>
      <c r="L21" s="71"/>
      <c r="M21" s="70" t="s">
        <v>12</v>
      </c>
      <c r="N21" s="71"/>
      <c r="O21" s="70" t="s">
        <v>11</v>
      </c>
      <c r="P21" s="71"/>
      <c r="Q21" s="70" t="s">
        <v>10</v>
      </c>
      <c r="R21" s="71"/>
      <c r="S21" s="70" t="s">
        <v>9</v>
      </c>
      <c r="T21" s="71"/>
      <c r="U21" s="70" t="s">
        <v>8</v>
      </c>
      <c r="V21" s="71"/>
      <c r="W21" s="70" t="s">
        <v>7</v>
      </c>
      <c r="X21" s="71"/>
      <c r="Y21" s="68" t="s">
        <v>6</v>
      </c>
      <c r="Z21" s="69"/>
      <c r="AA21" s="68" t="s">
        <v>5</v>
      </c>
      <c r="AB21" s="69"/>
      <c r="AC21" s="68" t="s">
        <v>319</v>
      </c>
      <c r="AD21" s="69"/>
      <c r="AE21" s="68" t="s">
        <v>320</v>
      </c>
      <c r="AF21" s="69"/>
      <c r="AG21" s="68" t="s">
        <v>322</v>
      </c>
      <c r="AH21" s="69"/>
      <c r="AI21" s="68" t="s">
        <v>324</v>
      </c>
      <c r="AJ21" s="69"/>
      <c r="AK21" s="68" t="s">
        <v>325</v>
      </c>
      <c r="AL21" s="69"/>
      <c r="AM21" s="68" t="s">
        <v>328</v>
      </c>
      <c r="AN21" s="69"/>
    </row>
    <row r="22" spans="1:40">
      <c r="A22" s="76"/>
      <c r="B22" s="20" t="s">
        <v>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 t="s">
        <v>1</v>
      </c>
      <c r="Y22" s="21">
        <f>AVERAGE(C5:Z5)</f>
        <v>1.9833333333333332</v>
      </c>
      <c r="Z22" s="19" t="s">
        <v>1</v>
      </c>
      <c r="AA22" s="21">
        <f>AVERAGE(E5:AB5)</f>
        <v>2.5749999999999997</v>
      </c>
      <c r="AB22" s="19" t="s">
        <v>1</v>
      </c>
      <c r="AC22" s="21">
        <f>AVERAGE(G5:AD5)</f>
        <v>3.1583333333333332</v>
      </c>
      <c r="AD22" s="19" t="s">
        <v>1</v>
      </c>
      <c r="AE22" s="21">
        <f>AVERAGE(I5:AF5)</f>
        <v>3.8499999999999996</v>
      </c>
      <c r="AF22" s="19" t="s">
        <v>1</v>
      </c>
      <c r="AG22" s="21">
        <f>AVERAGE(K5:AH5)</f>
        <v>4.55</v>
      </c>
      <c r="AH22" s="19" t="s">
        <v>1</v>
      </c>
      <c r="AI22" s="39">
        <f>AVERAGE(M5:AJ5)</f>
        <v>5.3666666666666663</v>
      </c>
      <c r="AJ22" s="19" t="s">
        <v>1</v>
      </c>
      <c r="AK22" s="39">
        <f>AVERAGE(O5:AL5)</f>
        <v>6.166666666666667</v>
      </c>
      <c r="AL22" s="19" t="s">
        <v>1</v>
      </c>
      <c r="AM22" s="39">
        <f>AVERAGE(Q5:AN5)</f>
        <v>7.0999999999999988</v>
      </c>
      <c r="AN22" s="19" t="s">
        <v>1</v>
      </c>
    </row>
    <row r="23" spans="1:40" s="12" customFormat="1" ht="6.65" customHeight="1">
      <c r="A23" s="76"/>
      <c r="B23" s="2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24"/>
      <c r="Z23" s="25"/>
      <c r="AA23" s="24"/>
      <c r="AB23" s="25"/>
      <c r="AC23" s="24"/>
      <c r="AD23" s="25"/>
      <c r="AE23" s="24"/>
      <c r="AF23" s="25"/>
      <c r="AG23" s="24"/>
      <c r="AH23" s="25"/>
      <c r="AI23" s="24"/>
      <c r="AJ23" s="25"/>
      <c r="AK23" s="24"/>
      <c r="AL23" s="25"/>
      <c r="AM23" s="24"/>
      <c r="AN23" s="25"/>
    </row>
    <row r="24" spans="1:40" ht="25">
      <c r="A24" s="59"/>
      <c r="B24" s="16" t="s">
        <v>314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 t="s">
        <v>1</v>
      </c>
      <c r="Y24" s="22">
        <f t="shared" ref="Y24:Y27" si="0">AVERAGE(C7:Z7)</f>
        <v>2.5249999999999999</v>
      </c>
      <c r="Z24" s="19" t="s">
        <v>1</v>
      </c>
      <c r="AA24" s="22">
        <f t="shared" ref="AA24:AA27" si="1">AVERAGE(E7:AB7)</f>
        <v>3.0916666666666668</v>
      </c>
      <c r="AB24" s="19" t="s">
        <v>1</v>
      </c>
      <c r="AC24" s="22">
        <f t="shared" ref="AC24" si="2">AVERAGE(G7:AD7)</f>
        <v>3.6833333333333331</v>
      </c>
      <c r="AD24" s="19" t="s">
        <v>1</v>
      </c>
      <c r="AE24" s="22">
        <f t="shared" ref="AE24" si="3">AVERAGE(I7:AF7)</f>
        <v>4.3666666666666663</v>
      </c>
      <c r="AF24" s="19" t="s">
        <v>1</v>
      </c>
      <c r="AG24" s="42">
        <f t="shared" ref="AG24" si="4">AVERAGE(K7:AH7)</f>
        <v>5.0750000000000002</v>
      </c>
      <c r="AH24" s="19" t="s">
        <v>1</v>
      </c>
      <c r="AI24" s="42">
        <f t="shared" ref="AI24" si="5">AVERAGE(M7:AJ7)</f>
        <v>5.833333333333333</v>
      </c>
      <c r="AJ24" s="19" t="s">
        <v>1</v>
      </c>
      <c r="AK24" s="42">
        <f t="shared" ref="AK24" si="6">AVERAGE(O7:AL7)</f>
        <v>6.6083333333333334</v>
      </c>
      <c r="AL24" s="19" t="s">
        <v>1</v>
      </c>
      <c r="AM24" s="42">
        <f t="shared" ref="AM24" si="7">AVERAGE(Q7:AN7)</f>
        <v>7.6333333333333337</v>
      </c>
      <c r="AN24" s="19" t="s">
        <v>1</v>
      </c>
    </row>
    <row r="25" spans="1:40" ht="25">
      <c r="A25" s="59"/>
      <c r="B25" s="16" t="s">
        <v>315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 t="s">
        <v>1</v>
      </c>
      <c r="Y25" s="22">
        <f t="shared" si="0"/>
        <v>2.7416666666666667</v>
      </c>
      <c r="Z25" s="19" t="s">
        <v>1</v>
      </c>
      <c r="AA25" s="22">
        <f>AVERAGE(E8:AB8)</f>
        <v>3.6</v>
      </c>
      <c r="AB25" s="19" t="s">
        <v>1</v>
      </c>
      <c r="AC25" s="22">
        <f>AVERAGE(G8:AD8)</f>
        <v>4.5333333333333341</v>
      </c>
      <c r="AD25" s="19" t="s">
        <v>1</v>
      </c>
      <c r="AE25" s="42">
        <f>AVERAGE(I8:AF8)</f>
        <v>5.5250000000000012</v>
      </c>
      <c r="AF25" s="19" t="s">
        <v>1</v>
      </c>
      <c r="AG25" s="42">
        <f>AVERAGE(K8:AH8)</f>
        <v>6.5666666666666664</v>
      </c>
      <c r="AH25" s="19" t="s">
        <v>1</v>
      </c>
      <c r="AI25" s="42">
        <f>AVERAGE(M8:AJ8)</f>
        <v>7.6416666666666684</v>
      </c>
      <c r="AJ25" s="19" t="s">
        <v>1</v>
      </c>
      <c r="AK25" s="42">
        <f>AVERAGE(O8:AL8)</f>
        <v>8.7416666666666671</v>
      </c>
      <c r="AL25" s="19" t="s">
        <v>1</v>
      </c>
      <c r="AM25" s="42">
        <f>AVERAGE(Q8:AN8)</f>
        <v>9.9333333333333336</v>
      </c>
      <c r="AN25" s="19" t="s">
        <v>1</v>
      </c>
    </row>
    <row r="26" spans="1:40" ht="25">
      <c r="A26" s="59"/>
      <c r="B26" s="16" t="s">
        <v>316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 t="s">
        <v>1</v>
      </c>
      <c r="Y26" s="22">
        <f t="shared" si="0"/>
        <v>3.25</v>
      </c>
      <c r="Z26" s="19" t="s">
        <v>1</v>
      </c>
      <c r="AA26" s="22">
        <f t="shared" si="1"/>
        <v>4.1083333333333334</v>
      </c>
      <c r="AB26" s="19" t="s">
        <v>1</v>
      </c>
      <c r="AC26" s="22">
        <f t="shared" ref="AC26:AC27" si="8">AVERAGE(G9:AD9)</f>
        <v>4.9833333333333334</v>
      </c>
      <c r="AD26" s="19" t="s">
        <v>1</v>
      </c>
      <c r="AE26" s="42">
        <f t="shared" ref="AE26:AE27" si="9">AVERAGE(I9:AF9)</f>
        <v>5.875</v>
      </c>
      <c r="AF26" s="19" t="s">
        <v>1</v>
      </c>
      <c r="AG26" s="42">
        <f t="shared" ref="AG26:AG27" si="10">AVERAGE(K9:AH9)</f>
        <v>6.8</v>
      </c>
      <c r="AH26" s="19" t="s">
        <v>1</v>
      </c>
      <c r="AI26" s="42">
        <f t="shared" ref="AI26:AI27" si="11">AVERAGE(M9:AJ9)</f>
        <v>7.75</v>
      </c>
      <c r="AJ26" s="19" t="s">
        <v>1</v>
      </c>
      <c r="AK26" s="42">
        <f>AVERAGE(O9:AL9)</f>
        <v>8.7416666666666654</v>
      </c>
      <c r="AL26" s="19" t="s">
        <v>1</v>
      </c>
      <c r="AM26" s="42">
        <f>AVERAGE(Q9:AN9)</f>
        <v>9.7166666666666668</v>
      </c>
      <c r="AN26" s="19" t="s">
        <v>1</v>
      </c>
    </row>
    <row r="27" spans="1:40" ht="25.5" customHeight="1">
      <c r="A27" s="59"/>
      <c r="B27" s="16" t="s">
        <v>317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 t="s">
        <v>1</v>
      </c>
      <c r="Y27" s="22">
        <f t="shared" si="0"/>
        <v>1.0250000000000001</v>
      </c>
      <c r="Z27" s="19" t="s">
        <v>1</v>
      </c>
      <c r="AA27" s="22">
        <f t="shared" si="1"/>
        <v>1.3583333333333332</v>
      </c>
      <c r="AB27" s="19" t="s">
        <v>1</v>
      </c>
      <c r="AC27" s="22">
        <f t="shared" si="8"/>
        <v>1.5750000000000002</v>
      </c>
      <c r="AD27" s="19" t="s">
        <v>1</v>
      </c>
      <c r="AE27" s="22">
        <f t="shared" si="9"/>
        <v>1.95</v>
      </c>
      <c r="AF27" s="19" t="s">
        <v>1</v>
      </c>
      <c r="AG27" s="22">
        <f t="shared" si="10"/>
        <v>2.2916666666666665</v>
      </c>
      <c r="AH27" s="19" t="s">
        <v>1</v>
      </c>
      <c r="AI27" s="22">
        <f t="shared" si="11"/>
        <v>2.8333333333333335</v>
      </c>
      <c r="AJ27" s="19" t="s">
        <v>1</v>
      </c>
      <c r="AK27" s="22">
        <f t="shared" ref="AK27" si="12">AVERAGE(O10:AL10)</f>
        <v>3.3333333333333335</v>
      </c>
      <c r="AL27" s="19" t="s">
        <v>1</v>
      </c>
      <c r="AM27" s="22">
        <f t="shared" ref="AM27" si="13">AVERAGE(Q10:AN10)</f>
        <v>3.9416666666666664</v>
      </c>
      <c r="AN27" s="19" t="s">
        <v>1</v>
      </c>
    </row>
  </sheetData>
  <mergeCells count="52">
    <mergeCell ref="O3:AL3"/>
    <mergeCell ref="O20:AL20"/>
    <mergeCell ref="A2:B2"/>
    <mergeCell ref="A5:A10"/>
    <mergeCell ref="AG4:AH4"/>
    <mergeCell ref="A11:I11"/>
    <mergeCell ref="A12:I12"/>
    <mergeCell ref="O4:P4"/>
    <mergeCell ref="Q4:R4"/>
    <mergeCell ref="A3:B4"/>
    <mergeCell ref="C4:D4"/>
    <mergeCell ref="E4:F4"/>
    <mergeCell ref="G4:H4"/>
    <mergeCell ref="I4:J4"/>
    <mergeCell ref="K4:L4"/>
    <mergeCell ref="M4:N4"/>
    <mergeCell ref="A13:I13"/>
    <mergeCell ref="A14:I14"/>
    <mergeCell ref="A15:I15"/>
    <mergeCell ref="A16:I16"/>
    <mergeCell ref="A17:I17"/>
    <mergeCell ref="A22:A27"/>
    <mergeCell ref="I21:J21"/>
    <mergeCell ref="K21:L21"/>
    <mergeCell ref="M21:N21"/>
    <mergeCell ref="O21:P21"/>
    <mergeCell ref="A20:B21"/>
    <mergeCell ref="C21:D21"/>
    <mergeCell ref="E21:F21"/>
    <mergeCell ref="G21:H21"/>
    <mergeCell ref="AC4:AD4"/>
    <mergeCell ref="AC21:AD21"/>
    <mergeCell ref="AE4:AF4"/>
    <mergeCell ref="AE21:AF21"/>
    <mergeCell ref="Q21:R21"/>
    <mergeCell ref="S21:T21"/>
    <mergeCell ref="AA4:AB4"/>
    <mergeCell ref="S4:T4"/>
    <mergeCell ref="U4:V4"/>
    <mergeCell ref="W4:X4"/>
    <mergeCell ref="U21:V21"/>
    <mergeCell ref="W21:X21"/>
    <mergeCell ref="Y21:Z21"/>
    <mergeCell ref="AA21:AB21"/>
    <mergeCell ref="Y4:Z4"/>
    <mergeCell ref="AM4:AN4"/>
    <mergeCell ref="AM21:AN21"/>
    <mergeCell ref="AI4:AJ4"/>
    <mergeCell ref="AI21:AJ21"/>
    <mergeCell ref="AG21:AH21"/>
    <mergeCell ref="AK4:AL4"/>
    <mergeCell ref="AK21:AL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Report(2)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2022-03-04T08:32:30Z</dcterms:modified>
</cp:coreProperties>
</file>