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B64061B6-F047-4CC1-B682-E31CC856D66A}" xr6:coauthVersionLast="47" xr6:coauthVersionMax="47" xr10:uidLastSave="{00000000-0000-0000-0000-000000000000}"/>
  <bookViews>
    <workbookView xWindow="-28920" yWindow="1005" windowWidth="29040" windowHeight="15840" xr2:uid="{00000000-000D-0000-FFFF-FFFF00000000}"/>
  </bookViews>
  <sheets>
    <sheet name="Projekto sąmata" sheetId="2" r:id="rId1"/>
  </sheets>
  <definedNames>
    <definedName name="_xlnm._FilterDatabase" localSheetId="0" hidden="1">'Projekto sąmata'!$C$8:$D$35</definedName>
    <definedName name="_xlnm.Print_Area" localSheetId="0">'Projekto sąmata'!$B$1:$H$47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2" l="1"/>
  <c r="D36" i="2"/>
  <c r="G27" i="2"/>
  <c r="G33" i="2"/>
  <c r="G29" i="2"/>
  <c r="G30" i="2"/>
  <c r="G23" i="2"/>
  <c r="G13" i="2" l="1"/>
  <c r="G20" i="2"/>
  <c r="G21" i="2"/>
  <c r="G14" i="2"/>
  <c r="G15" i="2"/>
  <c r="G16" i="2"/>
  <c r="G12" i="2" l="1"/>
  <c r="G11" i="2" s="1"/>
  <c r="G19" i="2"/>
  <c r="G18" i="2" s="1"/>
  <c r="G32" i="2"/>
  <c r="H32" i="2" l="1"/>
  <c r="E38" i="2"/>
  <c r="D38" i="2" s="1"/>
  <c r="D37" i="2"/>
</calcChain>
</file>

<file path=xl/sharedStrings.xml><?xml version="1.0" encoding="utf-8"?>
<sst xmlns="http://schemas.openxmlformats.org/spreadsheetml/2006/main" count="81" uniqueCount="66">
  <si>
    <t>II.1.</t>
  </si>
  <si>
    <t>1.</t>
  </si>
  <si>
    <t>2.</t>
  </si>
  <si>
    <t>3.</t>
  </si>
  <si>
    <t>II.</t>
  </si>
  <si>
    <t>2.1.</t>
  </si>
  <si>
    <t>I.</t>
  </si>
  <si>
    <t>3.1.</t>
  </si>
  <si>
    <t>Σ</t>
  </si>
  <si>
    <t>A.</t>
  </si>
  <si>
    <t>1.1.1.</t>
  </si>
  <si>
    <t>1.1.2.</t>
  </si>
  <si>
    <t>&lt;...&gt;</t>
  </si>
  <si>
    <t>3.1.1.</t>
  </si>
  <si>
    <t>2.2.</t>
  </si>
  <si>
    <t>2.3.</t>
  </si>
  <si>
    <t>2.4.</t>
  </si>
  <si>
    <t>2.5.</t>
  </si>
  <si>
    <t>5 (3x4)</t>
  </si>
  <si>
    <t>3.2.</t>
  </si>
  <si>
    <t>1. 1.</t>
  </si>
  <si>
    <t>1.1.3.</t>
  </si>
  <si>
    <t>2.6.</t>
  </si>
  <si>
    <t>2.7.</t>
  </si>
  <si>
    <t>II.1.1.</t>
  </si>
  <si>
    <t>II.1.2.</t>
  </si>
  <si>
    <t>1.2.</t>
  </si>
  <si>
    <t>1.2.1.</t>
  </si>
  <si>
    <t>2.1.1.</t>
  </si>
  <si>
    <t>2.12.</t>
  </si>
  <si>
    <t>Annex 2 to the Call</t>
  </si>
  <si>
    <t>PROJECT ACTIVITIES</t>
  </si>
  <si>
    <r>
      <t xml:space="preserve">Measurement unit
</t>
    </r>
    <r>
      <rPr>
        <i/>
        <sz val="9"/>
        <color theme="1"/>
        <rFont val="Times New Roman"/>
        <family val="1"/>
        <charset val="186"/>
      </rPr>
      <t>(hour / day / night / unit / km, etc.)</t>
    </r>
  </si>
  <si>
    <t>Total number of units</t>
  </si>
  <si>
    <t>Unit's price, EUR</t>
  </si>
  <si>
    <t>Amount of costs, EUR</t>
  </si>
  <si>
    <r>
      <t xml:space="preserve">Notes
</t>
    </r>
    <r>
      <rPr>
        <i/>
        <sz val="9"/>
        <rFont val="Times New Roman"/>
        <family val="1"/>
        <charset val="186"/>
      </rPr>
      <t>(documents supporting the cost)</t>
    </r>
  </si>
  <si>
    <r>
      <t xml:space="preserve">THE DIRECT COSTS (EXPENSES BY INDIVIDUAL OBJECTIVES): </t>
    </r>
    <r>
      <rPr>
        <i/>
        <sz val="9"/>
        <rFont val="Times New Roman"/>
        <family val="1"/>
        <charset val="186"/>
      </rPr>
      <t>(to be numbered and worded in the same way as in points 3.1.2 to 3.1.3 of the application)</t>
    </r>
  </si>
  <si>
    <r>
      <t xml:space="preserve">Objective </t>
    </r>
    <r>
      <rPr>
        <i/>
        <sz val="9"/>
        <color theme="1"/>
        <rFont val="Times New Roman"/>
        <family val="1"/>
        <charset val="186"/>
      </rPr>
      <t>&lt;enter the full title of the objective referred to in point 3.1.2 of the application&gt;</t>
    </r>
    <r>
      <rPr>
        <sz val="12"/>
        <color theme="1"/>
        <rFont val="Times New Roman"/>
        <family val="1"/>
      </rPr>
      <t>:</t>
    </r>
  </si>
  <si>
    <r>
      <t xml:space="preserve">Activity </t>
    </r>
    <r>
      <rPr>
        <i/>
        <sz val="9"/>
        <color theme="1"/>
        <rFont val="Times New Roman"/>
        <family val="1"/>
        <charset val="186"/>
      </rPr>
      <t>&lt;enter the full title of the activity referred to in point 3.1.3 of the application&gt;</t>
    </r>
  </si>
  <si>
    <r>
      <t>Activity</t>
    </r>
    <r>
      <rPr>
        <sz val="11"/>
        <color theme="1"/>
        <rFont val="Times New Roman"/>
        <family val="1"/>
        <charset val="186"/>
      </rPr>
      <t xml:space="preserve"> &lt;enter (if any) the full title of the activity referred to in point 3.1.3 of the application. If there is not acitivity / costs, delete the lines&gt;</t>
    </r>
  </si>
  <si>
    <r>
      <t xml:space="preserve">Objective </t>
    </r>
    <r>
      <rPr>
        <i/>
        <sz val="10"/>
        <color theme="1"/>
        <rFont val="Times New Roman"/>
        <family val="1"/>
        <charset val="186"/>
      </rPr>
      <t>&lt;enter the full title of the objective referred to in point 3.1.2. (1). If there is no Objective No 2, delete the lines of Objective No 2&gt;:</t>
    </r>
  </si>
  <si>
    <r>
      <t xml:space="preserve">Objective </t>
    </r>
    <r>
      <rPr>
        <i/>
        <sz val="10"/>
        <color theme="1"/>
        <rFont val="Times New Roman"/>
        <family val="1"/>
        <charset val="186"/>
      </rPr>
      <t>&lt;enter the full title of the objective referred to in point 3.1.2. (2). If there is no Objective No 3, delete the lines of the Objective No 3&gt;</t>
    </r>
    <r>
      <rPr>
        <sz val="12"/>
        <color theme="1"/>
        <rFont val="Times New Roman"/>
        <family val="1"/>
      </rPr>
      <t>:</t>
    </r>
  </si>
  <si>
    <t>Activity &lt;enter the full title of the activity referred to in point 3.1.3(1) of the application&gt;</t>
  </si>
  <si>
    <t>&lt;enter costs of activity No. 2.1.&gt;</t>
  </si>
  <si>
    <t>Activity &lt;enter the full title of the activity referred to in point 3.1.3(2) of the application&gt;</t>
  </si>
  <si>
    <t>TOTAL DIRECT COSTS:</t>
  </si>
  <si>
    <r>
      <t xml:space="preserve">INDIRECT PROJECT COSTS </t>
    </r>
    <r>
      <rPr>
        <i/>
        <sz val="10"/>
        <rFont val="Times New Roman"/>
        <family val="1"/>
      </rPr>
      <t xml:space="preserve">
(Project implementation costs that are not directly related to the implementation of the project activities but are necessary and related to the direct costs of the project. Indirect costs are defined in the Terms and Conditions of the Call)</t>
    </r>
  </si>
  <si>
    <t>&lt;Enter the indirect project management costs&gt;</t>
  </si>
  <si>
    <t>Indirect project management costs</t>
  </si>
  <si>
    <t>TOTAL INDIRECT PROJECT COSTS:</t>
  </si>
  <si>
    <t>TOTAL PROJECT VALUE:</t>
  </si>
  <si>
    <t>B. PROJECT FUNDING SOURCES:</t>
  </si>
  <si>
    <t>Percentage</t>
  </si>
  <si>
    <t>Total project value:</t>
  </si>
  <si>
    <t>The amount requested to be financed by the Fund, EUR</t>
  </si>
  <si>
    <r>
      <t xml:space="preserve">OWN CONTRIBUTION </t>
    </r>
    <r>
      <rPr>
        <i/>
        <sz val="10"/>
        <rFont val="Times New Roman"/>
        <family val="1"/>
        <charset val="186"/>
      </rPr>
      <t>(the project promoter's own funds and/or a financial contribution from the project partner and/or other entities financing the project)</t>
    </r>
    <r>
      <rPr>
        <b/>
        <sz val="12"/>
        <rFont val="Times New Roman"/>
        <family val="1"/>
        <charset val="186"/>
      </rPr>
      <t>:</t>
    </r>
  </si>
  <si>
    <t>Financial contribution of the applicant (project promoter), EUR:</t>
  </si>
  <si>
    <t>Financial contribution of Project partner No. 1, EUR:</t>
  </si>
  <si>
    <t>Financial contribution of Project partner No. 2, EUR:</t>
  </si>
  <si>
    <t>Financial contribution of Project partner No. 3, EUR:</t>
  </si>
  <si>
    <t xml:space="preserve">Financial contribution of the other entity financing the project, EUR </t>
  </si>
  <si>
    <t>*The project application estimate in Excel format must be submitted together with the signed project application estimate.</t>
  </si>
  <si>
    <t>PROJECT APPLICATION ESTIMATE</t>
  </si>
  <si>
    <r>
      <t xml:space="preserve">&lt;enter costs of activity No. 1.1., </t>
    </r>
    <r>
      <rPr>
        <i/>
        <sz val="11"/>
        <color theme="1"/>
        <rFont val="Times New Roman"/>
        <family val="1"/>
        <charset val="186"/>
      </rPr>
      <t>e.g. the costs of an expert services for preparing the analysis</t>
    </r>
    <r>
      <rPr>
        <sz val="12"/>
        <color theme="1"/>
        <rFont val="Times New Roman"/>
        <family val="1"/>
      </rPr>
      <t>&gt;</t>
    </r>
  </si>
  <si>
    <r>
      <t xml:space="preserve">&lt;enter costs of activity No. 1.1., </t>
    </r>
    <r>
      <rPr>
        <i/>
        <sz val="11"/>
        <color theme="1"/>
        <rFont val="Times New Roman"/>
        <family val="1"/>
        <charset val="186"/>
      </rPr>
      <t>e.g. voluntery work during the event for participant registration&gt;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</si>
</sst>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
  </numFmts>
  <fonts count="24" x14ac:knownFonts="1">
    <font>
      <sz val="11"/>
      <color theme="1"/>
      <name val="Calibri"/>
      <family val="2"/>
      <scheme val="minor"/>
    </font>
    <font>
      <sz val="8"/>
      <name val="Calibri"/>
      <family val="2"/>
      <scheme val="minor"/>
    </font>
    <font>
      <sz val="12"/>
      <color theme="1"/>
      <name val="Times New Roman"/>
      <family val="1"/>
    </font>
    <font>
      <sz val="12"/>
      <name val="Times New Roman"/>
      <family val="1"/>
    </font>
    <font>
      <b/>
      <sz val="14"/>
      <color theme="1"/>
      <name val="Times New Roman"/>
      <family val="1"/>
    </font>
    <font>
      <sz val="14"/>
      <color theme="1"/>
      <name val="Times New Roman"/>
      <family val="1"/>
    </font>
    <font>
      <b/>
      <sz val="12"/>
      <color theme="1"/>
      <name val="Times New Roman"/>
      <family val="1"/>
    </font>
    <font>
      <b/>
      <sz val="12"/>
      <name val="Times New Roman"/>
      <family val="1"/>
    </font>
    <font>
      <i/>
      <sz val="12"/>
      <color theme="1"/>
      <name val="Times New Roman"/>
      <family val="1"/>
    </font>
    <font>
      <i/>
      <sz val="12"/>
      <name val="Times New Roman"/>
      <family val="1"/>
    </font>
    <font>
      <sz val="11"/>
      <color theme="1"/>
      <name val="Times New Roman"/>
      <family val="1"/>
    </font>
    <font>
      <i/>
      <sz val="10"/>
      <name val="Times New Roman"/>
      <family val="1"/>
    </font>
    <font>
      <b/>
      <sz val="12"/>
      <color theme="0"/>
      <name val="Times New Roman"/>
      <family val="1"/>
    </font>
    <font>
      <sz val="10"/>
      <color theme="3"/>
      <name val="Times New Roman"/>
      <family val="1"/>
    </font>
    <font>
      <sz val="12"/>
      <color rgb="FFFF0000"/>
      <name val="Times New Roman"/>
      <family val="1"/>
    </font>
    <font>
      <b/>
      <i/>
      <sz val="12"/>
      <color rgb="FFFF0000"/>
      <name val="Times New Roman"/>
      <family val="1"/>
    </font>
    <font>
      <sz val="10"/>
      <color rgb="FFFF0000"/>
      <name val="Times New Roman"/>
      <family val="1"/>
    </font>
    <font>
      <i/>
      <sz val="11"/>
      <color theme="1"/>
      <name val="Times New Roman"/>
      <family val="1"/>
      <charset val="186"/>
    </font>
    <font>
      <i/>
      <sz val="10"/>
      <color theme="1"/>
      <name val="Times New Roman"/>
      <family val="1"/>
      <charset val="186"/>
    </font>
    <font>
      <i/>
      <sz val="9"/>
      <color theme="1"/>
      <name val="Times New Roman"/>
      <family val="1"/>
      <charset val="186"/>
    </font>
    <font>
      <i/>
      <sz val="10"/>
      <name val="Times New Roman"/>
      <family val="1"/>
      <charset val="186"/>
    </font>
    <font>
      <i/>
      <sz val="9"/>
      <name val="Times New Roman"/>
      <family val="1"/>
      <charset val="186"/>
    </font>
    <font>
      <sz val="11"/>
      <color theme="1"/>
      <name val="Times New Roman"/>
      <family val="1"/>
      <charset val="186"/>
    </font>
    <font>
      <b/>
      <sz val="12"/>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style="hair">
        <color indexed="64"/>
      </right>
      <top/>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style="hair">
        <color indexed="64"/>
      </bottom>
      <diagonal/>
    </border>
    <border>
      <left/>
      <right/>
      <top style="hair">
        <color indexed="64"/>
      </top>
      <bottom/>
      <diagonal/>
    </border>
  </borders>
  <cellStyleXfs count="1">
    <xf numFmtId="0" fontId="0" fillId="0" borderId="0"/>
  </cellStyleXfs>
  <cellXfs count="127">
    <xf numFmtId="0" fontId="0" fillId="0" borderId="0" xfId="0"/>
    <xf numFmtId="0" fontId="2" fillId="0" borderId="1"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164" fontId="2" fillId="0" borderId="0" xfId="0" applyNumberFormat="1" applyFont="1" applyAlignment="1" applyProtection="1">
      <alignment horizontal="right" vertical="center" wrapText="1"/>
      <protection locked="0"/>
    </xf>
    <xf numFmtId="2" fontId="2" fillId="0" borderId="0" xfId="0" applyNumberFormat="1" applyFont="1" applyAlignment="1">
      <alignment horizontal="center" vertical="center" wrapText="1"/>
    </xf>
    <xf numFmtId="164" fontId="2" fillId="0" borderId="0" xfId="0" applyNumberFormat="1" applyFont="1" applyAlignment="1" applyProtection="1">
      <alignment horizontal="left" vertical="center" wrapText="1"/>
      <protection locked="0"/>
    </xf>
    <xf numFmtId="164" fontId="14" fillId="0" borderId="0" xfId="0" applyNumberFormat="1" applyFont="1" applyAlignment="1" applyProtection="1">
      <alignment horizontal="righ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2"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xf>
    <xf numFmtId="2" fontId="2" fillId="0" borderId="15" xfId="0" applyNumberFormat="1" applyFont="1" applyBorder="1" applyAlignment="1">
      <alignment horizontal="center" vertical="center" wrapText="1"/>
    </xf>
    <xf numFmtId="4" fontId="7" fillId="2" borderId="18" xfId="0" applyNumberFormat="1" applyFont="1" applyFill="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2" fontId="2" fillId="0" borderId="13" xfId="0" applyNumberFormat="1" applyFont="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9" fontId="7" fillId="2" borderId="21" xfId="0" applyNumberFormat="1" applyFont="1" applyFill="1" applyBorder="1" applyAlignment="1" applyProtection="1">
      <alignment horizontal="center" vertical="center" wrapText="1"/>
      <protection locked="0"/>
    </xf>
    <xf numFmtId="164" fontId="13" fillId="0" borderId="23" xfId="0" applyNumberFormat="1" applyFont="1" applyBorder="1" applyAlignment="1" applyProtection="1">
      <alignment horizontal="center" vertical="center" wrapText="1"/>
      <protection locked="0"/>
    </xf>
    <xf numFmtId="164" fontId="2" fillId="0" borderId="24" xfId="0" applyNumberFormat="1" applyFont="1" applyBorder="1" applyAlignment="1" applyProtection="1">
      <alignment horizontal="right" vertical="center" wrapText="1"/>
      <protection locked="0"/>
    </xf>
    <xf numFmtId="164" fontId="2" fillId="0" borderId="25" xfId="0" applyNumberFormat="1" applyFont="1" applyBorder="1" applyAlignment="1" applyProtection="1">
      <alignment horizontal="right" vertical="center" wrapText="1"/>
      <protection locked="0"/>
    </xf>
    <xf numFmtId="0" fontId="6" fillId="0" borderId="6"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2" fontId="6" fillId="0" borderId="12" xfId="0" applyNumberFormat="1" applyFont="1" applyBorder="1" applyAlignment="1">
      <alignment horizontal="center" vertical="center" wrapText="1"/>
    </xf>
    <xf numFmtId="0" fontId="2" fillId="0" borderId="6"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6" fillId="2" borderId="26"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right" vertical="center" wrapText="1"/>
      <protection locked="0"/>
    </xf>
    <xf numFmtId="0" fontId="6" fillId="2" borderId="30"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19" xfId="0" applyFont="1" applyBorder="1" applyAlignment="1" applyProtection="1">
      <alignment vertical="center" wrapText="1"/>
      <protection locked="0"/>
    </xf>
    <xf numFmtId="4" fontId="6" fillId="2" borderId="37" xfId="0" applyNumberFormat="1" applyFont="1" applyFill="1" applyBorder="1" applyAlignment="1">
      <alignment horizontal="center" vertical="center" wrapText="1"/>
    </xf>
    <xf numFmtId="4" fontId="2" fillId="2" borderId="38" xfId="0" applyNumberFormat="1" applyFont="1" applyFill="1" applyBorder="1" applyAlignment="1" applyProtection="1">
      <alignment horizontal="center" vertical="center" wrapText="1"/>
      <protection locked="0"/>
    </xf>
    <xf numFmtId="2" fontId="10" fillId="0" borderId="2" xfId="0" applyNumberFormat="1" applyFont="1" applyBorder="1" applyAlignment="1" applyProtection="1">
      <alignment horizontal="center" vertical="center" wrapText="1"/>
      <protection locked="0"/>
    </xf>
    <xf numFmtId="4" fontId="2" fillId="2" borderId="21" xfId="0" applyNumberFormat="1" applyFont="1" applyFill="1" applyBorder="1" applyAlignment="1" applyProtection="1">
      <alignment horizontal="center" vertical="center" wrapText="1"/>
      <protection locked="0"/>
    </xf>
    <xf numFmtId="0" fontId="10" fillId="0" borderId="2" xfId="0" applyFont="1" applyBorder="1" applyAlignment="1" applyProtection="1">
      <alignment vertical="center" wrapText="1"/>
      <protection locked="0"/>
    </xf>
    <xf numFmtId="0" fontId="2" fillId="0" borderId="43" xfId="0" applyFont="1" applyBorder="1" applyAlignment="1" applyProtection="1">
      <alignment vertical="center" wrapText="1"/>
      <protection locked="0"/>
    </xf>
    <xf numFmtId="4" fontId="6" fillId="2" borderId="37" xfId="0" applyNumberFormat="1" applyFont="1" applyFill="1" applyBorder="1" applyAlignment="1" applyProtection="1">
      <alignment horizontal="center" vertical="center" wrapText="1"/>
      <protection locked="0"/>
    </xf>
    <xf numFmtId="0" fontId="6" fillId="2" borderId="39" xfId="0" applyFont="1" applyFill="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46" xfId="0" applyFont="1" applyBorder="1" applyAlignment="1" applyProtection="1">
      <alignment vertical="center" wrapText="1"/>
      <protection locked="0"/>
    </xf>
    <xf numFmtId="0" fontId="6" fillId="2" borderId="33" xfId="0" applyFont="1" applyFill="1" applyBorder="1" applyAlignment="1" applyProtection="1">
      <alignment horizontal="center" vertical="center" wrapText="1"/>
      <protection locked="0"/>
    </xf>
    <xf numFmtId="2" fontId="10" fillId="0" borderId="13" xfId="0" applyNumberFormat="1" applyFont="1" applyBorder="1" applyAlignment="1" applyProtection="1">
      <alignment horizontal="center" vertical="center" wrapText="1"/>
      <protection locked="0"/>
    </xf>
    <xf numFmtId="2" fontId="10" fillId="0" borderId="14" xfId="0" applyNumberFormat="1" applyFont="1" applyBorder="1" applyAlignment="1" applyProtection="1">
      <alignment horizontal="center" vertical="center" wrapText="1"/>
      <protection locked="0"/>
    </xf>
    <xf numFmtId="2" fontId="10" fillId="0" borderId="20" xfId="0" applyNumberFormat="1" applyFont="1" applyBorder="1" applyAlignment="1" applyProtection="1">
      <alignment horizontal="center" vertical="center" wrapText="1"/>
      <protection locked="0"/>
    </xf>
    <xf numFmtId="0" fontId="10" fillId="0" borderId="18" xfId="0" applyFont="1" applyBorder="1" applyAlignment="1" applyProtection="1">
      <alignment vertical="center" wrapText="1"/>
      <protection locked="0"/>
    </xf>
    <xf numFmtId="0" fontId="6" fillId="2" borderId="38" xfId="0" applyFont="1" applyFill="1" applyBorder="1" applyAlignment="1" applyProtection="1">
      <alignment horizontal="center" vertical="center" wrapText="1"/>
      <protection locked="0"/>
    </xf>
    <xf numFmtId="0" fontId="2" fillId="0" borderId="36"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46"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6" fillId="2" borderId="38"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right" vertical="center" wrapText="1"/>
      <protection locked="0"/>
    </xf>
    <xf numFmtId="0" fontId="6" fillId="0" borderId="0" xfId="0" applyFont="1" applyAlignment="1" applyProtection="1">
      <alignment horizontal="center" vertical="center"/>
      <protection locked="0"/>
    </xf>
    <xf numFmtId="0" fontId="2" fillId="2" borderId="32" xfId="0" applyFont="1" applyFill="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2" borderId="18"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10" fontId="9" fillId="2" borderId="35" xfId="0" applyNumberFormat="1" applyFont="1" applyFill="1" applyBorder="1" applyAlignment="1">
      <alignment vertical="center"/>
    </xf>
    <xf numFmtId="0" fontId="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5" fillId="0" borderId="0" xfId="0" applyFont="1" applyAlignment="1" applyProtection="1">
      <alignment vertical="center"/>
      <protection locked="0"/>
    </xf>
    <xf numFmtId="165" fontId="2" fillId="2" borderId="2" xfId="0" applyNumberFormat="1" applyFont="1" applyFill="1" applyBorder="1" applyAlignment="1" applyProtection="1">
      <alignment horizontal="right" vertical="center" wrapText="1"/>
      <protection locked="0"/>
    </xf>
    <xf numFmtId="2" fontId="6" fillId="2" borderId="12" xfId="0" applyNumberFormat="1" applyFont="1" applyFill="1" applyBorder="1" applyAlignment="1">
      <alignment horizontal="center" vertical="center" wrapText="1"/>
    </xf>
    <xf numFmtId="10" fontId="16" fillId="0" borderId="0" xfId="0" applyNumberFormat="1" applyFont="1" applyAlignment="1" applyProtection="1">
      <alignment vertical="center"/>
      <protection locked="0"/>
    </xf>
    <xf numFmtId="0" fontId="7" fillId="2" borderId="40"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10" fillId="0" borderId="29" xfId="0" applyFont="1" applyBorder="1" applyAlignment="1">
      <alignment vertical="center"/>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6"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8" fillId="0" borderId="6"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2" fillId="2" borderId="41"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40" xfId="0" applyFont="1" applyFill="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6" fillId="2" borderId="44"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34"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7" fillId="2" borderId="39"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0" fillId="0" borderId="12" xfId="0" applyBorder="1" applyAlignment="1">
      <alignment vertical="center"/>
    </xf>
    <xf numFmtId="0" fontId="3" fillId="0" borderId="4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cellXfs>
  <cellStyles count="1">
    <cellStyle name="Normal" xfId="0" builtinId="0"/>
  </cellStyles>
  <dxfs count="5">
    <dxf>
      <fill>
        <patternFill>
          <bgColor rgb="FFFF00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4320989</xdr:colOff>
      <xdr:row>0</xdr:row>
      <xdr:rowOff>0</xdr:rowOff>
    </xdr:from>
    <xdr:to>
      <xdr:col>3</xdr:col>
      <xdr:colOff>397260</xdr:colOff>
      <xdr:row>5</xdr:row>
      <xdr:rowOff>18040</xdr:rowOff>
    </xdr:to>
    <xdr:pic>
      <xdr:nvPicPr>
        <xdr:cNvPr id="2" name="Picture 2">
          <a:extLst>
            <a:ext uri="{FF2B5EF4-FFF2-40B4-BE49-F238E27FC236}">
              <a16:creationId xmlns:a16="http://schemas.microsoft.com/office/drawing/2014/main" id="{805384E0-95BE-458B-A68E-A0891383E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679" t="33754" r="35355" b="34172"/>
        <a:stretch>
          <a:fillRect/>
        </a:stretch>
      </xdr:blipFill>
      <xdr:spPr bwMode="auto">
        <a:xfrm>
          <a:off x="5307107" y="0"/>
          <a:ext cx="881353" cy="101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47"/>
  <sheetViews>
    <sheetView showGridLines="0" tabSelected="1" zoomScale="85" zoomScaleNormal="85" zoomScalePageLayoutView="60" workbookViewId="0">
      <selection activeCell="H37" sqref="H37"/>
    </sheetView>
  </sheetViews>
  <sheetFormatPr defaultColWidth="9.109375" defaultRowHeight="15.6" x14ac:dyDescent="0.3"/>
  <cols>
    <col min="1" max="1" width="6.88671875" style="73" customWidth="1"/>
    <col min="2" max="2" width="7.44140625" style="73" customWidth="1"/>
    <col min="3" max="3" width="70.109375" style="73" customWidth="1"/>
    <col min="4" max="7" width="17.5546875" style="73" customWidth="1"/>
    <col min="8" max="8" width="24.33203125" style="73" bestFit="1" customWidth="1"/>
    <col min="9" max="9" width="9.109375" style="73" hidden="1" customWidth="1"/>
    <col min="10" max="12" width="9.109375" style="73"/>
    <col min="13" max="13" width="5.44140625" style="73" customWidth="1"/>
    <col min="14" max="14" width="10.6640625" style="73" customWidth="1"/>
    <col min="15" max="16384" width="9.109375" style="73"/>
  </cols>
  <sheetData>
    <row r="2" spans="2:10" x14ac:dyDescent="0.3">
      <c r="G2" s="74" t="s">
        <v>30</v>
      </c>
      <c r="H2" s="75"/>
      <c r="I2" s="2"/>
      <c r="J2" s="2"/>
    </row>
    <row r="3" spans="2:10" x14ac:dyDescent="0.3">
      <c r="G3" s="75"/>
      <c r="H3" s="75"/>
      <c r="I3" s="2"/>
      <c r="J3" s="2"/>
    </row>
    <row r="4" spans="2:10" x14ac:dyDescent="0.3">
      <c r="D4" s="76"/>
      <c r="E4" s="76"/>
      <c r="F4" s="76"/>
      <c r="G4" s="76"/>
      <c r="H4" s="76"/>
    </row>
    <row r="5" spans="2:10" x14ac:dyDescent="0.3">
      <c r="D5" s="76"/>
      <c r="E5" s="76"/>
      <c r="F5" s="76"/>
      <c r="G5" s="76"/>
      <c r="H5" s="76"/>
    </row>
    <row r="6" spans="2:10" ht="18" x14ac:dyDescent="0.3">
      <c r="B6" s="96" t="s">
        <v>63</v>
      </c>
      <c r="C6" s="96"/>
      <c r="D6" s="96"/>
      <c r="E6" s="96"/>
      <c r="F6" s="96"/>
      <c r="G6" s="97"/>
      <c r="H6" s="77"/>
    </row>
    <row r="7" spans="2:10" ht="15.6" customHeight="1" x14ac:dyDescent="0.3">
      <c r="H7" s="76"/>
    </row>
    <row r="8" spans="2:10" ht="64.349999999999994" customHeight="1" x14ac:dyDescent="0.3">
      <c r="B8" s="33" t="s">
        <v>9</v>
      </c>
      <c r="C8" s="46" t="s">
        <v>31</v>
      </c>
      <c r="D8" s="54" t="s">
        <v>32</v>
      </c>
      <c r="E8" s="49" t="s">
        <v>33</v>
      </c>
      <c r="F8" s="54" t="s">
        <v>34</v>
      </c>
      <c r="G8" s="13" t="s">
        <v>35</v>
      </c>
      <c r="H8" s="34" t="s">
        <v>36</v>
      </c>
    </row>
    <row r="9" spans="2:10" ht="13.65" customHeight="1" x14ac:dyDescent="0.3">
      <c r="B9" s="100">
        <v>1</v>
      </c>
      <c r="C9" s="101"/>
      <c r="D9" s="37">
        <v>2</v>
      </c>
      <c r="E9" s="36">
        <v>3</v>
      </c>
      <c r="F9" s="37">
        <v>4</v>
      </c>
      <c r="G9" s="35" t="s">
        <v>18</v>
      </c>
      <c r="H9" s="35">
        <v>6</v>
      </c>
    </row>
    <row r="10" spans="2:10" ht="30" customHeight="1" x14ac:dyDescent="0.3">
      <c r="B10" s="63" t="s">
        <v>6</v>
      </c>
      <c r="C10" s="93" t="s">
        <v>37</v>
      </c>
      <c r="D10" s="94"/>
      <c r="E10" s="94"/>
      <c r="F10" s="94"/>
      <c r="G10" s="94"/>
      <c r="H10" s="95"/>
    </row>
    <row r="11" spans="2:10" ht="15.6" customHeight="1" x14ac:dyDescent="0.3">
      <c r="B11" s="64" t="s">
        <v>1</v>
      </c>
      <c r="C11" s="102" t="s">
        <v>38</v>
      </c>
      <c r="D11" s="103"/>
      <c r="E11" s="103"/>
      <c r="F11" s="104"/>
      <c r="G11" s="40">
        <f>+G12+G16</f>
        <v>0</v>
      </c>
      <c r="H11" s="78"/>
    </row>
    <row r="12" spans="2:10" x14ac:dyDescent="0.3">
      <c r="B12" s="65" t="s">
        <v>20</v>
      </c>
      <c r="C12" s="108" t="s">
        <v>39</v>
      </c>
      <c r="D12" s="109"/>
      <c r="E12" s="109"/>
      <c r="F12" s="111"/>
      <c r="G12" s="41">
        <f>SUM(G13:G15)</f>
        <v>0</v>
      </c>
      <c r="H12" s="79"/>
    </row>
    <row r="13" spans="2:10" ht="31.2" x14ac:dyDescent="0.3">
      <c r="B13" s="66" t="s">
        <v>10</v>
      </c>
      <c r="C13" s="1" t="s">
        <v>64</v>
      </c>
      <c r="D13" s="55"/>
      <c r="E13" s="1"/>
      <c r="F13" s="55"/>
      <c r="G13" s="50">
        <f>E13*F13</f>
        <v>0</v>
      </c>
      <c r="H13" s="80"/>
    </row>
    <row r="14" spans="2:10" ht="29.4" x14ac:dyDescent="0.3">
      <c r="B14" s="67" t="s">
        <v>11</v>
      </c>
      <c r="C14" s="47" t="s">
        <v>65</v>
      </c>
      <c r="D14" s="57"/>
      <c r="E14" s="47"/>
      <c r="F14" s="57"/>
      <c r="G14" s="51">
        <f>E14*F14</f>
        <v>0</v>
      </c>
      <c r="H14" s="81"/>
    </row>
    <row r="15" spans="2:10" x14ac:dyDescent="0.3">
      <c r="B15" s="68" t="s">
        <v>21</v>
      </c>
      <c r="C15" s="44" t="s">
        <v>12</v>
      </c>
      <c r="D15" s="56"/>
      <c r="E15" s="38"/>
      <c r="F15" s="56"/>
      <c r="G15" s="52">
        <f t="shared" ref="G15" si="0">E15*F15</f>
        <v>0</v>
      </c>
      <c r="H15" s="82"/>
    </row>
    <row r="16" spans="2:10" x14ac:dyDescent="0.3">
      <c r="B16" s="65" t="s">
        <v>26</v>
      </c>
      <c r="C16" s="108" t="s">
        <v>40</v>
      </c>
      <c r="D16" s="109"/>
      <c r="E16" s="109"/>
      <c r="F16" s="110"/>
      <c r="G16" s="41">
        <f>SUM(G17)</f>
        <v>0</v>
      </c>
      <c r="H16" s="79"/>
    </row>
    <row r="17" spans="2:9" x14ac:dyDescent="0.3">
      <c r="B17" s="69" t="s">
        <v>27</v>
      </c>
      <c r="C17" s="2" t="s">
        <v>12</v>
      </c>
      <c r="D17" s="58"/>
      <c r="E17" s="2"/>
      <c r="F17" s="58"/>
      <c r="G17" s="53"/>
      <c r="H17" s="83"/>
    </row>
    <row r="18" spans="2:9" ht="31.35" customHeight="1" x14ac:dyDescent="0.3">
      <c r="B18" s="64" t="s">
        <v>2</v>
      </c>
      <c r="C18" s="102" t="s">
        <v>41</v>
      </c>
      <c r="D18" s="105"/>
      <c r="E18" s="103"/>
      <c r="F18" s="106"/>
      <c r="G18" s="40">
        <f>+G19+G22</f>
        <v>0</v>
      </c>
      <c r="H18" s="78"/>
    </row>
    <row r="19" spans="2:9" x14ac:dyDescent="0.3">
      <c r="B19" s="65" t="s">
        <v>5</v>
      </c>
      <c r="C19" s="108" t="s">
        <v>43</v>
      </c>
      <c r="D19" s="109"/>
      <c r="E19" s="109"/>
      <c r="F19" s="111"/>
      <c r="G19" s="41">
        <f>+G20+G21</f>
        <v>0</v>
      </c>
      <c r="H19" s="79"/>
    </row>
    <row r="20" spans="2:9" x14ac:dyDescent="0.3">
      <c r="B20" s="66" t="s">
        <v>28</v>
      </c>
      <c r="C20" s="1" t="s">
        <v>44</v>
      </c>
      <c r="D20" s="55"/>
      <c r="E20" s="1"/>
      <c r="F20" s="55"/>
      <c r="G20" s="50">
        <f>E20*F20</f>
        <v>0</v>
      </c>
      <c r="H20" s="80"/>
    </row>
    <row r="21" spans="2:9" x14ac:dyDescent="0.3">
      <c r="B21" s="68" t="s">
        <v>29</v>
      </c>
      <c r="C21" s="48" t="s">
        <v>12</v>
      </c>
      <c r="D21" s="56"/>
      <c r="E21" s="48"/>
      <c r="F21" s="56"/>
      <c r="G21" s="52">
        <f>E21*F21</f>
        <v>0</v>
      </c>
      <c r="H21" s="82"/>
    </row>
    <row r="22" spans="2:9" x14ac:dyDescent="0.3">
      <c r="B22" s="65" t="s">
        <v>14</v>
      </c>
      <c r="C22" s="108" t="s">
        <v>12</v>
      </c>
      <c r="D22" s="112"/>
      <c r="E22" s="109"/>
      <c r="F22" s="110"/>
      <c r="G22" s="41"/>
      <c r="H22" s="79"/>
    </row>
    <row r="23" spans="2:9" ht="31.35" customHeight="1" x14ac:dyDescent="0.3">
      <c r="B23" s="70" t="s">
        <v>3</v>
      </c>
      <c r="C23" s="107" t="s">
        <v>42</v>
      </c>
      <c r="D23" s="105"/>
      <c r="E23" s="105"/>
      <c r="F23" s="106"/>
      <c r="G23" s="42">
        <f>+G24+G26</f>
        <v>0</v>
      </c>
      <c r="H23" s="84"/>
    </row>
    <row r="24" spans="2:9" x14ac:dyDescent="0.3">
      <c r="B24" s="65" t="s">
        <v>7</v>
      </c>
      <c r="C24" s="108" t="s">
        <v>45</v>
      </c>
      <c r="D24" s="109"/>
      <c r="E24" s="109"/>
      <c r="F24" s="111"/>
      <c r="G24" s="41"/>
      <c r="H24" s="79"/>
    </row>
    <row r="25" spans="2:9" x14ac:dyDescent="0.3">
      <c r="B25" s="69" t="s">
        <v>13</v>
      </c>
      <c r="C25" s="2" t="s">
        <v>12</v>
      </c>
      <c r="D25" s="58"/>
      <c r="E25" s="2"/>
      <c r="F25" s="58"/>
      <c r="G25" s="53"/>
      <c r="H25" s="83"/>
    </row>
    <row r="26" spans="2:9" x14ac:dyDescent="0.3">
      <c r="B26" s="65" t="s">
        <v>19</v>
      </c>
      <c r="C26" s="108" t="s">
        <v>12</v>
      </c>
      <c r="D26" s="109"/>
      <c r="E26" s="109"/>
      <c r="F26" s="111"/>
      <c r="G26" s="43"/>
      <c r="H26" s="79"/>
    </row>
    <row r="27" spans="2:9" ht="30" customHeight="1" x14ac:dyDescent="0.3">
      <c r="B27" s="71" t="s">
        <v>8</v>
      </c>
      <c r="C27" s="113" t="s">
        <v>46</v>
      </c>
      <c r="D27" s="116"/>
      <c r="E27" s="116"/>
      <c r="F27" s="117"/>
      <c r="G27" s="39">
        <f>G11+G18+G23</f>
        <v>0</v>
      </c>
      <c r="H27" s="85"/>
    </row>
    <row r="28" spans="2:9" ht="43.2" customHeight="1" x14ac:dyDescent="0.3">
      <c r="B28" s="72" t="s">
        <v>4</v>
      </c>
      <c r="C28" s="118" t="s">
        <v>47</v>
      </c>
      <c r="D28" s="119"/>
      <c r="E28" s="119"/>
      <c r="F28" s="119"/>
      <c r="G28" s="119"/>
      <c r="H28" s="120"/>
    </row>
    <row r="29" spans="2:9" ht="36.6" customHeight="1" x14ac:dyDescent="0.3">
      <c r="B29" s="65" t="s">
        <v>0</v>
      </c>
      <c r="C29" s="121" t="s">
        <v>49</v>
      </c>
      <c r="D29" s="122"/>
      <c r="E29" s="122"/>
      <c r="F29" s="123"/>
      <c r="G29" s="41">
        <f>SUM(G30:G31)</f>
        <v>0</v>
      </c>
      <c r="H29" s="79"/>
    </row>
    <row r="30" spans="2:9" x14ac:dyDescent="0.3">
      <c r="B30" s="66" t="s">
        <v>24</v>
      </c>
      <c r="C30" s="59" t="s">
        <v>48</v>
      </c>
      <c r="D30" s="61"/>
      <c r="E30" s="59"/>
      <c r="F30" s="61"/>
      <c r="G30" s="50">
        <f>E30*F30</f>
        <v>0</v>
      </c>
      <c r="H30" s="80"/>
    </row>
    <row r="31" spans="2:9" x14ac:dyDescent="0.3">
      <c r="B31" s="68" t="s">
        <v>25</v>
      </c>
      <c r="C31" s="60" t="s">
        <v>12</v>
      </c>
      <c r="D31" s="62"/>
      <c r="E31" s="60"/>
      <c r="F31" s="62"/>
      <c r="G31" s="52"/>
      <c r="H31" s="82"/>
    </row>
    <row r="32" spans="2:9" ht="27.6" customHeight="1" x14ac:dyDescent="0.3">
      <c r="B32" s="71" t="s">
        <v>8</v>
      </c>
      <c r="C32" s="113" t="s">
        <v>50</v>
      </c>
      <c r="D32" s="114"/>
      <c r="E32" s="114"/>
      <c r="F32" s="115"/>
      <c r="G32" s="45">
        <f>G29</f>
        <v>0</v>
      </c>
      <c r="H32" s="86" t="e">
        <f>+(G32/G33)</f>
        <v>#DIV/0!</v>
      </c>
      <c r="I32" s="92">
        <v>0.1</v>
      </c>
    </row>
    <row r="33" spans="2:12" ht="27.6" customHeight="1" x14ac:dyDescent="0.3">
      <c r="B33" s="71" t="s">
        <v>8</v>
      </c>
      <c r="C33" s="124" t="s">
        <v>51</v>
      </c>
      <c r="D33" s="125"/>
      <c r="E33" s="125"/>
      <c r="F33" s="126"/>
      <c r="G33" s="39">
        <f>+G32+G27</f>
        <v>0</v>
      </c>
      <c r="H33" s="85"/>
    </row>
    <row r="34" spans="2:12" ht="26.4" customHeight="1" x14ac:dyDescent="0.3">
      <c r="G34" s="87"/>
      <c r="I34" s="88"/>
    </row>
    <row r="35" spans="2:12" ht="33.6" customHeight="1" x14ac:dyDescent="0.3">
      <c r="B35" s="98" t="s">
        <v>52</v>
      </c>
      <c r="C35" s="99"/>
      <c r="D35" s="21" t="s">
        <v>53</v>
      </c>
      <c r="E35" s="13" t="s">
        <v>35</v>
      </c>
      <c r="F35" s="3"/>
      <c r="G35" s="3"/>
    </row>
    <row r="36" spans="2:12" ht="33.6" customHeight="1" x14ac:dyDescent="0.3">
      <c r="B36" s="31"/>
      <c r="C36" s="32" t="s">
        <v>54</v>
      </c>
      <c r="D36" s="22" t="e">
        <f>+D37+D38</f>
        <v>#DIV/0!</v>
      </c>
      <c r="E36" s="17">
        <f>G33</f>
        <v>0</v>
      </c>
      <c r="F36" s="4"/>
      <c r="G36" s="3"/>
    </row>
    <row r="37" spans="2:12" ht="33.6" customHeight="1" x14ac:dyDescent="0.3">
      <c r="B37" s="26" t="s">
        <v>1</v>
      </c>
      <c r="C37" s="27" t="s">
        <v>55</v>
      </c>
      <c r="D37" s="90" t="e">
        <f>+E37/E36</f>
        <v>#DIV/0!</v>
      </c>
      <c r="E37" s="28"/>
      <c r="F37" s="5"/>
      <c r="G37" s="6"/>
    </row>
    <row r="38" spans="2:12" ht="48" customHeight="1" x14ac:dyDescent="0.3">
      <c r="B38" s="29" t="s">
        <v>2</v>
      </c>
      <c r="C38" s="30" t="s">
        <v>56</v>
      </c>
      <c r="D38" s="90" t="e">
        <f>+E38/E36</f>
        <v>#DIV/0!</v>
      </c>
      <c r="E38" s="91">
        <f>E36-E37</f>
        <v>0</v>
      </c>
      <c r="F38" s="7"/>
      <c r="G38" s="6"/>
      <c r="I38" s="2"/>
      <c r="J38" s="2"/>
      <c r="K38" s="2"/>
      <c r="L38" s="2"/>
    </row>
    <row r="39" spans="2:12" ht="33.6" customHeight="1" x14ac:dyDescent="0.3">
      <c r="B39" s="18" t="s">
        <v>5</v>
      </c>
      <c r="C39" s="19" t="s">
        <v>57</v>
      </c>
      <c r="D39" s="23"/>
      <c r="E39" s="20"/>
      <c r="F39" s="5"/>
      <c r="G39" s="6"/>
    </row>
    <row r="40" spans="2:12" ht="33.6" customHeight="1" x14ac:dyDescent="0.3">
      <c r="B40" s="9" t="s">
        <v>14</v>
      </c>
      <c r="C40" s="11" t="s">
        <v>58</v>
      </c>
      <c r="D40" s="24"/>
      <c r="E40" s="15"/>
      <c r="F40" s="5"/>
      <c r="G40" s="6"/>
    </row>
    <row r="41" spans="2:12" ht="33.6" customHeight="1" x14ac:dyDescent="0.3">
      <c r="B41" s="9" t="s">
        <v>15</v>
      </c>
      <c r="C41" s="11" t="s">
        <v>59</v>
      </c>
      <c r="D41" s="24"/>
      <c r="E41" s="14"/>
      <c r="F41" s="5"/>
      <c r="G41" s="6"/>
    </row>
    <row r="42" spans="2:12" ht="33.6" customHeight="1" x14ac:dyDescent="0.3">
      <c r="B42" s="9" t="s">
        <v>16</v>
      </c>
      <c r="C42" s="11" t="s">
        <v>60</v>
      </c>
      <c r="D42" s="24"/>
      <c r="E42" s="14"/>
      <c r="F42" s="5"/>
      <c r="G42" s="6"/>
    </row>
    <row r="43" spans="2:12" ht="33.6" customHeight="1" x14ac:dyDescent="0.3">
      <c r="B43" s="9" t="s">
        <v>17</v>
      </c>
      <c r="C43" s="11" t="s">
        <v>61</v>
      </c>
      <c r="D43" s="24"/>
      <c r="E43" s="14"/>
      <c r="F43" s="8"/>
      <c r="G43" s="6"/>
    </row>
    <row r="44" spans="2:12" ht="33.6" customHeight="1" x14ac:dyDescent="0.3">
      <c r="B44" s="9" t="s">
        <v>22</v>
      </c>
      <c r="C44" s="11" t="s">
        <v>61</v>
      </c>
      <c r="D44" s="24"/>
      <c r="E44" s="14"/>
      <c r="F44" s="5"/>
      <c r="G44" s="6"/>
    </row>
    <row r="45" spans="2:12" ht="33.6" customHeight="1" x14ac:dyDescent="0.3">
      <c r="B45" s="10" t="s">
        <v>23</v>
      </c>
      <c r="C45" s="12" t="s">
        <v>61</v>
      </c>
      <c r="D45" s="25"/>
      <c r="E45" s="16"/>
      <c r="F45" s="5"/>
      <c r="G45" s="6"/>
    </row>
    <row r="47" spans="2:12" ht="16.2" x14ac:dyDescent="0.3">
      <c r="B47" s="89" t="s">
        <v>62</v>
      </c>
    </row>
  </sheetData>
  <mergeCells count="18">
    <mergeCell ref="C29:F29"/>
    <mergeCell ref="C33:F33"/>
    <mergeCell ref="C10:H10"/>
    <mergeCell ref="B6:G6"/>
    <mergeCell ref="B35:C35"/>
    <mergeCell ref="B9:C9"/>
    <mergeCell ref="C11:F11"/>
    <mergeCell ref="C18:F18"/>
    <mergeCell ref="C23:F23"/>
    <mergeCell ref="C16:F16"/>
    <mergeCell ref="C19:F19"/>
    <mergeCell ref="C12:F12"/>
    <mergeCell ref="C22:F22"/>
    <mergeCell ref="C26:F26"/>
    <mergeCell ref="C24:F24"/>
    <mergeCell ref="C32:F32"/>
    <mergeCell ref="C27:F27"/>
    <mergeCell ref="C28:H28"/>
  </mergeCells>
  <phoneticPr fontId="1" type="noConversion"/>
  <conditionalFormatting sqref="H32">
    <cfRule type="cellIs" dxfId="4" priority="1" operator="greaterThan">
      <formula>$I$32</formula>
    </cfRule>
    <cfRule type="cellIs" dxfId="3" priority="2" operator="greaterThan">
      <formula>$I$32</formula>
    </cfRule>
    <cfRule type="cellIs" dxfId="2" priority="3" operator="greaterThan">
      <formula>$I$32</formula>
    </cfRule>
    <cfRule type="cellIs" dxfId="1" priority="4" operator="greaterThan">
      <formula>10</formula>
    </cfRule>
  </conditionalFormatting>
  <conditionalFormatting sqref="I34">
    <cfRule type="expression" dxfId="0" priority="7">
      <formula>#REF!&gt;25</formula>
    </cfRule>
  </conditionalFormatting>
  <pageMargins left="0.70866141732283472" right="0.59055118110236227" top="0.59055118110236227" bottom="0.59055118110236227" header="0.31496062992125984" footer="0.31496062992125984"/>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ExportDate xmlns="a843bbba-5665-4b5f-aacc-cdcb1c804839" xsi:nil="true"/>
    <DmsDocPrepDocSendReg xmlns="028236e2-f653-4d19-ab67-4d06a9145e0c" xsi:nil="true"/>
    <DmsDocPrepListOrderNo xmlns="4b2e9d09-07c5-42d4-ad0a-92e216c40b99">2</DmsDocPrepListOrderN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793df666ba0bf5a191b36fdaf1d58a93">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c12fd19ff4577ed42839b4b21aaac4ba"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71205B-B9D3-4EA3-BD2D-FE28BCC8D63D}">
  <ds:schemaRefs>
    <ds:schemaRef ds:uri="http://schemas.openxmlformats.org/package/2006/metadata/core-properties"/>
    <ds:schemaRef ds:uri="http://purl.org/dc/elements/1.1/"/>
    <ds:schemaRef ds:uri="http://purl.org/dc/dcmitype/"/>
    <ds:schemaRef ds:uri="a843bbba-5665-4b5f-aacc-cdcb1c804839"/>
    <ds:schemaRef ds:uri="028236e2-f653-4d19-ab67-4d06a9145e0c"/>
    <ds:schemaRef ds:uri="http://www.w3.org/XML/1998/namespace"/>
    <ds:schemaRef ds:uri="http://schemas.microsoft.com/office/2006/documentManagement/types"/>
    <ds:schemaRef ds:uri="f5ebda27-b626-448f-a7d1-d1cf5ad133fa"/>
    <ds:schemaRef ds:uri="http://schemas.microsoft.com/office/infopath/2007/PartnerControls"/>
    <ds:schemaRef ds:uri="http://purl.org/dc/terms/"/>
    <ds:schemaRef ds:uri="4b2e9d09-07c5-42d4-ad0a-92e216c40b99"/>
    <ds:schemaRef ds:uri="http://schemas.microsoft.com/office/2006/metadata/properties"/>
  </ds:schemaRefs>
</ds:datastoreItem>
</file>

<file path=customXml/itemProps2.xml><?xml version="1.0" encoding="utf-8"?>
<ds:datastoreItem xmlns:ds="http://schemas.openxmlformats.org/officeDocument/2006/customXml" ds:itemID="{9F523FFC-5AF2-42F9-B52E-EA812EEEB0F9}">
  <ds:schemaRefs>
    <ds:schemaRef ds:uri="http://schemas.microsoft.com/sharepoint/v3/contenttype/forms"/>
  </ds:schemaRefs>
</ds:datastoreItem>
</file>

<file path=customXml/itemProps3.xml><?xml version="1.0" encoding="utf-8"?>
<ds:datastoreItem xmlns:ds="http://schemas.openxmlformats.org/officeDocument/2006/customXml" ds:itemID="{511ADEC3-B742-41A1-A464-BE426FEBB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Projekto sąmata</vt:lpstr>
      <vt:lpstr>'Projekto sąmata'!Print_Area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priedas - Projekto sąmata</dc:title>
  <dc:creator/>
  <cp:lastModifiedBy/>
  <dcterms:created xsi:type="dcterms:W3CDTF">2006-09-16T00:00:00Z</dcterms:created>
  <dcterms:modified xsi:type="dcterms:W3CDTF">2024-03-20T13:39:42Z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898;#Greta Motuzaitė-Pastore;#203;#Lina Janionytė;#793;#Kristina Dūdaitė;#288;#Neringa Janušienė;#1154;#Vilma Vaičeliūnė;#195;#Raimonda Serbentienė;#768;#Erika Simaitė;#284;#Eglė Uleckienė;#234;#Rasa Suraučienė;#232;#Lidija Kašubienė</vt:lpwstr>
  </property>
  <property fmtid="{D5CDD505-2E9C-101B-9397-08002B2CF9AE}" pid="5" name="DmsPermissionsConfid">
    <vt:bool>true</vt:bool>
  </property>
  <property fmtid="{D5CDD505-2E9C-101B-9397-08002B2CF9AE}" pid="6" name="DmsPermissionsDivisions">
    <vt:lpwstr/>
  </property>
  <property fmtid="{D5CDD505-2E9C-101B-9397-08002B2CF9AE}" pid="7" name="TaxCatchAll">
    <vt:lpwstr/>
  </property>
</Properties>
</file>